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Feuille Tir" sheetId="1" r:id="rId1"/>
  </sheets>
  <definedNames>
    <definedName name="Excel_BuiltIn__FilterDatabase" localSheetId="0">'Feuille Tir'!$C$12:$Y$13</definedName>
    <definedName name="_xlnm.Print_Titles" localSheetId="0">'Feuille Tir'!$12:$13</definedName>
    <definedName name="_xlnm.Print_Area" localSheetId="0">'Feuille Tir'!$A$1:$AA$58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8" i="1"/>
  <c r="AA28"/>
  <c r="AC28" s="1"/>
  <c r="AA41"/>
  <c r="AC41" s="1"/>
  <c r="AA14"/>
  <c r="AC14" s="1"/>
  <c r="AA35"/>
  <c r="AC35" s="1"/>
  <c r="AA19"/>
  <c r="AC19" s="1"/>
  <c r="AA29"/>
  <c r="AC29" s="1"/>
  <c r="AA16"/>
  <c r="AC16" s="1"/>
  <c r="AA34"/>
  <c r="AC34" s="1"/>
  <c r="AC27"/>
  <c r="AA27"/>
  <c r="AA39"/>
  <c r="AC39" s="1"/>
  <c r="AA17"/>
  <c r="AC17" s="1"/>
  <c r="AA15"/>
  <c r="AC15" s="1"/>
  <c r="AA26"/>
  <c r="AC26" s="1"/>
  <c r="AC22"/>
  <c r="AA22"/>
  <c r="AA31"/>
  <c r="AC31" s="1"/>
  <c r="AA38"/>
  <c r="AC38" s="1"/>
  <c r="AA40"/>
  <c r="AC40" s="1"/>
  <c r="AA32"/>
  <c r="AC32" s="1"/>
  <c r="AA21"/>
  <c r="AC21" s="1"/>
  <c r="AA42"/>
  <c r="AC42" s="1"/>
  <c r="AA33"/>
  <c r="AC33" s="1"/>
  <c r="AA23"/>
  <c r="AC23" s="1"/>
  <c r="AA36"/>
  <c r="AC36" s="1"/>
  <c r="AA18"/>
  <c r="AC18" s="1"/>
  <c r="AA20"/>
  <c r="AC20" s="1"/>
  <c r="AA24"/>
  <c r="AC24" s="1"/>
  <c r="AA37"/>
  <c r="AC37" s="1"/>
  <c r="AA25"/>
  <c r="AC25" s="1"/>
  <c r="AA30"/>
  <c r="AC30" s="1"/>
</calcChain>
</file>

<file path=xl/sharedStrings.xml><?xml version="1.0" encoding="utf-8"?>
<sst xmlns="http://schemas.openxmlformats.org/spreadsheetml/2006/main" count="54" uniqueCount="40">
  <si>
    <t>CHALLENGE TIRS ASPTT PETANQUE</t>
  </si>
  <si>
    <t>distance 6m, 7m, 8m, 9m entre centre cercle cible et bord cercle de tir</t>
  </si>
  <si>
    <t>le cercle : cible fait 1m de diamètre, de tir 50cm</t>
  </si>
  <si>
    <t>Le tir sera considéré comme valable si l'impact est à l'intérieur du cercle cible</t>
  </si>
  <si>
    <t>10 séries Maxi par joueur / la meilleure série affichée</t>
  </si>
  <si>
    <t>Boule cible seule</t>
  </si>
  <si>
    <t>Carreau: 5 p
Boule sortie: 3 p
Touché: 1 p
Manqué: 0 p</t>
  </si>
  <si>
    <t>Série effect.</t>
  </si>
  <si>
    <t>Atelier 1 : 6m</t>
  </si>
  <si>
    <t>Atelier 2 : 7m</t>
  </si>
  <si>
    <t>Atelier 3 : 8m</t>
  </si>
  <si>
    <t>Atelier 4 : 9m</t>
  </si>
  <si>
    <t>Nbre de 2</t>
  </si>
  <si>
    <t>Nbre de 1</t>
  </si>
  <si>
    <t>Ok</t>
  </si>
  <si>
    <t>Total</t>
  </si>
  <si>
    <t>NB carreaux</t>
  </si>
  <si>
    <t>N° série</t>
  </si>
  <si>
    <t>Joel</t>
  </si>
  <si>
    <t>Nanard</t>
  </si>
  <si>
    <t>Jean-Luc P</t>
  </si>
  <si>
    <t>Martine</t>
  </si>
  <si>
    <t>Enzo</t>
  </si>
  <si>
    <t>Pat S</t>
  </si>
  <si>
    <t>Mauricette</t>
  </si>
  <si>
    <t>Antoine</t>
  </si>
  <si>
    <t>Manu</t>
  </si>
  <si>
    <t>Cyrille F</t>
  </si>
  <si>
    <t>Tony</t>
  </si>
  <si>
    <t>Jean</t>
  </si>
  <si>
    <t>Jules</t>
  </si>
  <si>
    <t>Phiphi</t>
  </si>
  <si>
    <t>Artilleur</t>
  </si>
  <si>
    <t>Daniel Ch/ 1</t>
  </si>
  <si>
    <t>Joel/ 2</t>
  </si>
  <si>
    <t>Jean-Luc P/ 3</t>
  </si>
  <si>
    <t>Davidos/ 1</t>
  </si>
  <si>
    <t>Pat Dig/ 2</t>
  </si>
  <si>
    <t>Pat Dig</t>
  </si>
  <si>
    <t>You Touch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</si>
</sst>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9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u/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2" borderId="3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21" xfId="0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57240</xdr:colOff>
      <xdr:row>1</xdr:row>
      <xdr:rowOff>152280</xdr:rowOff>
    </xdr:from>
    <xdr:to>
      <xdr:col>6</xdr:col>
      <xdr:colOff>341640</xdr:colOff>
      <xdr:row>7</xdr:row>
      <xdr:rowOff>47160</xdr:rowOff>
    </xdr:to>
    <xdr:sp macro="" textlink="">
      <xdr:nvSpPr>
        <xdr:cNvPr id="2" name="Oval 2"/>
        <xdr:cNvSpPr/>
      </xdr:nvSpPr>
      <xdr:spPr>
        <a:xfrm>
          <a:off x="3098160" y="933480"/>
          <a:ext cx="96912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104760</xdr:colOff>
      <xdr:row>4</xdr:row>
      <xdr:rowOff>19080</xdr:rowOff>
    </xdr:from>
    <xdr:to>
      <xdr:col>5</xdr:col>
      <xdr:colOff>256680</xdr:colOff>
      <xdr:row>5</xdr:row>
      <xdr:rowOff>18720</xdr:rowOff>
    </xdr:to>
    <xdr:sp macro="" textlink="">
      <xdr:nvSpPr>
        <xdr:cNvPr id="3" name="Oval 3"/>
        <xdr:cNvSpPr/>
      </xdr:nvSpPr>
      <xdr:spPr>
        <a:xfrm>
          <a:off x="3488040" y="1285920"/>
          <a:ext cx="15192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209160</xdr:colOff>
      <xdr:row>1</xdr:row>
      <xdr:rowOff>56880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994680" cy="838080"/>
        </a:xfrm>
        <a:prstGeom prst="rect">
          <a:avLst/>
        </a:prstGeom>
        <a:ln w="1">
          <a:noFill/>
        </a:ln>
      </xdr:spPr>
    </xdr:pic>
    <xdr:clientData/>
  </xdr:twoCellAnchor>
  <xdr:twoCellAnchor>
    <xdr:from>
      <xdr:col>9</xdr:col>
      <xdr:colOff>152280</xdr:colOff>
      <xdr:row>2</xdr:row>
      <xdr:rowOff>0</xdr:rowOff>
    </xdr:from>
    <xdr:to>
      <xdr:col>11</xdr:col>
      <xdr:colOff>342000</xdr:colOff>
      <xdr:row>7</xdr:row>
      <xdr:rowOff>56880</xdr:rowOff>
    </xdr:to>
    <xdr:sp macro="" textlink="">
      <xdr:nvSpPr>
        <xdr:cNvPr id="5" name="Oval 2"/>
        <xdr:cNvSpPr/>
      </xdr:nvSpPr>
      <xdr:spPr>
        <a:xfrm>
          <a:off x="4904640" y="942840"/>
          <a:ext cx="874080" cy="86652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181080</xdr:colOff>
      <xdr:row>2</xdr:row>
      <xdr:rowOff>0</xdr:rowOff>
    </xdr:from>
    <xdr:to>
      <xdr:col>16</xdr:col>
      <xdr:colOff>342000</xdr:colOff>
      <xdr:row>7</xdr:row>
      <xdr:rowOff>56880</xdr:rowOff>
    </xdr:to>
    <xdr:sp macro="" textlink="">
      <xdr:nvSpPr>
        <xdr:cNvPr id="6" name="Oval 2"/>
        <xdr:cNvSpPr/>
      </xdr:nvSpPr>
      <xdr:spPr>
        <a:xfrm>
          <a:off x="6644880" y="942840"/>
          <a:ext cx="845280" cy="86652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19</xdr:col>
      <xdr:colOff>209520</xdr:colOff>
      <xdr:row>1</xdr:row>
      <xdr:rowOff>133200</xdr:rowOff>
    </xdr:from>
    <xdr:to>
      <xdr:col>21</xdr:col>
      <xdr:colOff>342000</xdr:colOff>
      <xdr:row>7</xdr:row>
      <xdr:rowOff>28080</xdr:rowOff>
    </xdr:to>
    <xdr:sp macro="" textlink="">
      <xdr:nvSpPr>
        <xdr:cNvPr id="7" name="Oval 2"/>
        <xdr:cNvSpPr/>
      </xdr:nvSpPr>
      <xdr:spPr>
        <a:xfrm>
          <a:off x="8384400" y="914400"/>
          <a:ext cx="81720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142920</xdr:colOff>
      <xdr:row>4</xdr:row>
      <xdr:rowOff>47520</xdr:rowOff>
    </xdr:from>
    <xdr:to>
      <xdr:col>11</xdr:col>
      <xdr:colOff>9360</xdr:colOff>
      <xdr:row>5</xdr:row>
      <xdr:rowOff>47160</xdr:rowOff>
    </xdr:to>
    <xdr:sp macro="" textlink="">
      <xdr:nvSpPr>
        <xdr:cNvPr id="8" name="Oval 3"/>
        <xdr:cNvSpPr/>
      </xdr:nvSpPr>
      <xdr:spPr>
        <a:xfrm>
          <a:off x="5237640" y="1314360"/>
          <a:ext cx="20844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15</xdr:col>
      <xdr:colOff>181080</xdr:colOff>
      <xdr:row>4</xdr:row>
      <xdr:rowOff>38160</xdr:rowOff>
    </xdr:from>
    <xdr:to>
      <xdr:col>16</xdr:col>
      <xdr:colOff>47520</xdr:colOff>
      <xdr:row>5</xdr:row>
      <xdr:rowOff>37800</xdr:rowOff>
    </xdr:to>
    <xdr:sp macro="" textlink="">
      <xdr:nvSpPr>
        <xdr:cNvPr id="9" name="Oval 3"/>
        <xdr:cNvSpPr/>
      </xdr:nvSpPr>
      <xdr:spPr>
        <a:xfrm>
          <a:off x="6986880" y="1305000"/>
          <a:ext cx="20880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20</xdr:col>
      <xdr:colOff>171360</xdr:colOff>
      <xdr:row>4</xdr:row>
      <xdr:rowOff>38160</xdr:rowOff>
    </xdr:from>
    <xdr:to>
      <xdr:col>21</xdr:col>
      <xdr:colOff>56880</xdr:colOff>
      <xdr:row>5</xdr:row>
      <xdr:rowOff>37800</xdr:rowOff>
    </xdr:to>
    <xdr:sp macro="" textlink="">
      <xdr:nvSpPr>
        <xdr:cNvPr id="10" name="Oval 3"/>
        <xdr:cNvSpPr/>
      </xdr:nvSpPr>
      <xdr:spPr>
        <a:xfrm>
          <a:off x="8688600" y="1305000"/>
          <a:ext cx="227880" cy="16164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AC58"/>
  <sheetViews>
    <sheetView tabSelected="1" view="pageBreakPreview" topLeftCell="A34" zoomScale="110" zoomScaleNormal="100" zoomScalePageLayoutView="110" workbookViewId="0">
      <selection activeCell="AF19" sqref="AF19"/>
    </sheetView>
  </sheetViews>
  <sheetFormatPr baseColWidth="10" defaultColWidth="10.7109375" defaultRowHeight="12.75"/>
  <cols>
    <col min="1" max="1" width="5.28515625" style="1" customWidth="1"/>
    <col min="2" max="2" width="5.85546875" style="1" customWidth="1"/>
    <col min="3" max="3" width="27.140625" style="2" customWidth="1"/>
    <col min="4" max="23" width="4.85546875" style="3" customWidth="1"/>
    <col min="24" max="26" width="11.5703125" style="3" hidden="1" customWidth="1"/>
    <col min="27" max="27" width="6.5703125" customWidth="1"/>
    <col min="28" max="28" width="6.28515625" customWidth="1"/>
    <col min="34" max="34" width="10.5703125" customWidth="1"/>
  </cols>
  <sheetData>
    <row r="1" spans="1:29" ht="61.5" customHeight="1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9" ht="12.75" customHeight="1">
      <c r="A2" s="4"/>
      <c r="B2" s="4"/>
      <c r="C2" s="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56"/>
      <c r="Y2" s="56"/>
      <c r="Z2" s="56"/>
      <c r="AA2" s="56"/>
    </row>
    <row r="3" spans="1:29" ht="12.75" customHeight="1">
      <c r="A3" s="57" t="s">
        <v>1</v>
      </c>
      <c r="B3" s="57"/>
      <c r="C3" s="57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6"/>
      <c r="Y3" s="56"/>
      <c r="Z3" s="56"/>
      <c r="AA3" s="56"/>
    </row>
    <row r="4" spans="1:29" ht="12.75" customHeight="1">
      <c r="A4" s="57"/>
      <c r="B4" s="57"/>
      <c r="C4" s="57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9" ht="12.75" customHeight="1">
      <c r="A5" s="58" t="s">
        <v>2</v>
      </c>
      <c r="B5" s="58"/>
      <c r="C5" s="58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9" ht="12.75" customHeight="1">
      <c r="A6" s="57" t="s">
        <v>3</v>
      </c>
      <c r="B6" s="57"/>
      <c r="C6" s="57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9" ht="12.75" customHeight="1">
      <c r="A7" s="57"/>
      <c r="B7" s="57"/>
      <c r="C7" s="57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9" ht="13.5" customHeight="1">
      <c r="A8" s="58" t="s">
        <v>4</v>
      </c>
      <c r="B8" s="58"/>
      <c r="C8" s="58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9" ht="25.5" customHeight="1">
      <c r="A9" s="6"/>
      <c r="B9" s="6"/>
      <c r="C9" s="7"/>
      <c r="D9" s="54" t="s">
        <v>5</v>
      </c>
      <c r="E9" s="54"/>
      <c r="F9" s="54"/>
      <c r="G9" s="54"/>
      <c r="H9" s="54"/>
      <c r="I9" s="54" t="s">
        <v>5</v>
      </c>
      <c r="J9" s="54"/>
      <c r="K9" s="54"/>
      <c r="L9" s="54"/>
      <c r="M9" s="54"/>
      <c r="N9" s="54" t="s">
        <v>5</v>
      </c>
      <c r="O9" s="54"/>
      <c r="P9" s="54"/>
      <c r="Q9" s="54"/>
      <c r="R9" s="54"/>
      <c r="S9" s="54" t="s">
        <v>5</v>
      </c>
      <c r="T9" s="54"/>
      <c r="U9" s="54"/>
      <c r="V9" s="54"/>
      <c r="W9" s="54"/>
    </row>
    <row r="10" spans="1:29" ht="57" customHeight="1">
      <c r="A10" s="6"/>
      <c r="B10" s="6"/>
      <c r="C10" s="7"/>
      <c r="D10" s="55" t="s">
        <v>6</v>
      </c>
      <c r="E10" s="55"/>
      <c r="F10" s="55"/>
      <c r="G10" s="55"/>
      <c r="H10" s="55"/>
      <c r="I10" s="55" t="s">
        <v>6</v>
      </c>
      <c r="J10" s="55"/>
      <c r="K10" s="55"/>
      <c r="L10" s="55"/>
      <c r="M10" s="55"/>
      <c r="N10" s="55" t="s">
        <v>6</v>
      </c>
      <c r="O10" s="55"/>
      <c r="P10" s="55"/>
      <c r="Q10" s="55"/>
      <c r="R10" s="55"/>
      <c r="S10" s="55" t="s">
        <v>6</v>
      </c>
      <c r="T10" s="55"/>
      <c r="U10" s="55"/>
      <c r="V10" s="55"/>
      <c r="W10" s="55"/>
    </row>
    <row r="11" spans="1:29" ht="15.75">
      <c r="A11" s="6"/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9" s="9" customFormat="1" ht="19.5" customHeight="1">
      <c r="A12" s="51" t="s">
        <v>17</v>
      </c>
      <c r="B12" s="52" t="s">
        <v>7</v>
      </c>
      <c r="C12" s="53" t="s">
        <v>32</v>
      </c>
      <c r="D12" s="47" t="s">
        <v>8</v>
      </c>
      <c r="E12" s="47"/>
      <c r="F12" s="47"/>
      <c r="G12" s="47"/>
      <c r="H12" s="47"/>
      <c r="I12" s="47" t="s">
        <v>9</v>
      </c>
      <c r="J12" s="47"/>
      <c r="K12" s="47"/>
      <c r="L12" s="47"/>
      <c r="M12" s="47"/>
      <c r="N12" s="47" t="s">
        <v>10</v>
      </c>
      <c r="O12" s="47"/>
      <c r="P12" s="47"/>
      <c r="Q12" s="47"/>
      <c r="R12" s="47"/>
      <c r="S12" s="47" t="s">
        <v>11</v>
      </c>
      <c r="T12" s="47"/>
      <c r="U12" s="47"/>
      <c r="V12" s="47"/>
      <c r="W12" s="47"/>
      <c r="X12" s="48" t="s">
        <v>12</v>
      </c>
      <c r="Y12" s="49" t="s">
        <v>13</v>
      </c>
      <c r="Z12" s="50" t="s">
        <v>14</v>
      </c>
      <c r="AA12" s="46" t="s">
        <v>15</v>
      </c>
      <c r="AC12" s="9" t="s">
        <v>16</v>
      </c>
    </row>
    <row r="13" spans="1:29" s="9" customFormat="1" ht="19.5" customHeight="1">
      <c r="A13" s="52"/>
      <c r="B13" s="52"/>
      <c r="C13" s="46"/>
      <c r="D13" s="10">
        <v>1</v>
      </c>
      <c r="E13" s="11">
        <v>2</v>
      </c>
      <c r="F13" s="11">
        <v>3</v>
      </c>
      <c r="G13" s="11">
        <v>4</v>
      </c>
      <c r="H13" s="12">
        <v>5</v>
      </c>
      <c r="I13" s="10">
        <v>1</v>
      </c>
      <c r="J13" s="11">
        <v>2</v>
      </c>
      <c r="K13" s="11">
        <v>3</v>
      </c>
      <c r="L13" s="11">
        <v>4</v>
      </c>
      <c r="M13" s="12">
        <v>5</v>
      </c>
      <c r="N13" s="10">
        <v>1</v>
      </c>
      <c r="O13" s="11">
        <v>2</v>
      </c>
      <c r="P13" s="11">
        <v>3</v>
      </c>
      <c r="Q13" s="11">
        <v>4</v>
      </c>
      <c r="R13" s="12">
        <v>5</v>
      </c>
      <c r="S13" s="10">
        <v>1</v>
      </c>
      <c r="T13" s="11">
        <v>2</v>
      </c>
      <c r="U13" s="11">
        <v>3</v>
      </c>
      <c r="V13" s="11">
        <v>4</v>
      </c>
      <c r="W13" s="12">
        <v>5</v>
      </c>
      <c r="X13" s="48"/>
      <c r="Y13" s="49"/>
      <c r="Z13" s="50"/>
      <c r="AA13" s="46"/>
    </row>
    <row r="14" spans="1:29" s="16" customFormat="1" ht="30" customHeight="1">
      <c r="A14" s="13">
        <v>27</v>
      </c>
      <c r="B14" s="34">
        <v>2</v>
      </c>
      <c r="C14" s="35" t="s">
        <v>25</v>
      </c>
      <c r="D14" s="38">
        <v>5</v>
      </c>
      <c r="E14" s="39">
        <v>5</v>
      </c>
      <c r="F14" s="39">
        <v>3</v>
      </c>
      <c r="G14" s="39">
        <v>3</v>
      </c>
      <c r="H14" s="40">
        <v>5</v>
      </c>
      <c r="I14" s="38">
        <v>0</v>
      </c>
      <c r="J14" s="39">
        <v>0</v>
      </c>
      <c r="K14" s="39">
        <v>0</v>
      </c>
      <c r="L14" s="39">
        <v>0</v>
      </c>
      <c r="M14" s="40">
        <v>3</v>
      </c>
      <c r="N14" s="38">
        <v>3</v>
      </c>
      <c r="O14" s="39">
        <v>0</v>
      </c>
      <c r="P14" s="39">
        <v>3</v>
      </c>
      <c r="Q14" s="39">
        <v>5</v>
      </c>
      <c r="R14" s="40">
        <v>0</v>
      </c>
      <c r="S14" s="38">
        <v>0</v>
      </c>
      <c r="T14" s="39">
        <v>3</v>
      </c>
      <c r="U14" s="39">
        <v>3</v>
      </c>
      <c r="V14" s="39">
        <v>3</v>
      </c>
      <c r="W14" s="40">
        <v>5</v>
      </c>
      <c r="X14" s="41"/>
      <c r="Y14" s="42"/>
      <c r="Z14" s="43"/>
      <c r="AA14" s="32">
        <f>SUM(D14:Z14)</f>
        <v>49</v>
      </c>
      <c r="AB14" s="33"/>
      <c r="AC14" s="33">
        <f>COUNTIF(D14:AA14,5)</f>
        <v>5</v>
      </c>
    </row>
    <row r="15" spans="1:29" s="16" customFormat="1" ht="30" customHeight="1">
      <c r="A15" s="13">
        <v>20</v>
      </c>
      <c r="B15" s="34">
        <v>3</v>
      </c>
      <c r="C15" s="35" t="s">
        <v>22</v>
      </c>
      <c r="D15" s="38">
        <v>0</v>
      </c>
      <c r="E15" s="39">
        <v>0</v>
      </c>
      <c r="F15" s="39">
        <v>3</v>
      </c>
      <c r="G15" s="39">
        <v>3</v>
      </c>
      <c r="H15" s="40">
        <v>3</v>
      </c>
      <c r="I15" s="38">
        <v>3</v>
      </c>
      <c r="J15" s="39">
        <v>3</v>
      </c>
      <c r="K15" s="39">
        <v>0</v>
      </c>
      <c r="L15" s="39">
        <v>5</v>
      </c>
      <c r="M15" s="40">
        <v>5</v>
      </c>
      <c r="N15" s="38">
        <v>3</v>
      </c>
      <c r="O15" s="39">
        <v>0</v>
      </c>
      <c r="P15" s="39">
        <v>3</v>
      </c>
      <c r="Q15" s="39">
        <v>3</v>
      </c>
      <c r="R15" s="40">
        <v>3</v>
      </c>
      <c r="S15" s="38">
        <v>3</v>
      </c>
      <c r="T15" s="39">
        <v>3</v>
      </c>
      <c r="U15" s="39">
        <v>3</v>
      </c>
      <c r="V15" s="39">
        <v>3</v>
      </c>
      <c r="W15" s="40">
        <v>0</v>
      </c>
      <c r="X15" s="41"/>
      <c r="Y15" s="42"/>
      <c r="Z15" s="43"/>
      <c r="AA15" s="14">
        <f>SUM(D15:Z15)</f>
        <v>49</v>
      </c>
      <c r="AB15" s="33"/>
      <c r="AC15" s="33">
        <f>COUNTIF(D15:AA15,5)</f>
        <v>2</v>
      </c>
    </row>
    <row r="16" spans="1:29" s="16" customFormat="1" ht="30" customHeight="1">
      <c r="A16" s="13">
        <v>23</v>
      </c>
      <c r="B16" s="34">
        <v>2</v>
      </c>
      <c r="C16" s="35" t="s">
        <v>38</v>
      </c>
      <c r="D16" s="38">
        <v>0</v>
      </c>
      <c r="E16" s="39">
        <v>5</v>
      </c>
      <c r="F16" s="39">
        <v>5</v>
      </c>
      <c r="G16" s="39">
        <v>0</v>
      </c>
      <c r="H16" s="40">
        <v>3</v>
      </c>
      <c r="I16" s="38">
        <v>0</v>
      </c>
      <c r="J16" s="39">
        <v>3</v>
      </c>
      <c r="K16" s="39">
        <v>1</v>
      </c>
      <c r="L16" s="39">
        <v>3</v>
      </c>
      <c r="M16" s="40">
        <v>3</v>
      </c>
      <c r="N16" s="38">
        <v>0</v>
      </c>
      <c r="O16" s="39">
        <v>5</v>
      </c>
      <c r="P16" s="39">
        <v>3</v>
      </c>
      <c r="Q16" s="39">
        <v>3</v>
      </c>
      <c r="R16" s="40">
        <v>3</v>
      </c>
      <c r="S16" s="38">
        <v>0</v>
      </c>
      <c r="T16" s="39">
        <v>3</v>
      </c>
      <c r="U16" s="39">
        <v>3</v>
      </c>
      <c r="V16" s="39">
        <v>5</v>
      </c>
      <c r="W16" s="40">
        <v>0</v>
      </c>
      <c r="X16" s="41"/>
      <c r="Y16" s="42"/>
      <c r="Z16" s="43"/>
      <c r="AA16" s="32">
        <f>SUM(D16:Z16)</f>
        <v>48</v>
      </c>
      <c r="AB16" s="33"/>
      <c r="AC16" s="33">
        <f>COUNTIF(D16:AA16,5)</f>
        <v>4</v>
      </c>
    </row>
    <row r="17" spans="1:29" s="16" customFormat="1" ht="30" customHeight="1">
      <c r="A17" s="24">
        <v>19</v>
      </c>
      <c r="B17" s="34">
        <v>2</v>
      </c>
      <c r="C17" s="35" t="s">
        <v>30</v>
      </c>
      <c r="D17" s="38">
        <v>5</v>
      </c>
      <c r="E17" s="39">
        <v>5</v>
      </c>
      <c r="F17" s="39">
        <v>0</v>
      </c>
      <c r="G17" s="39">
        <v>3</v>
      </c>
      <c r="H17" s="40">
        <v>3</v>
      </c>
      <c r="I17" s="38">
        <v>3</v>
      </c>
      <c r="J17" s="39">
        <v>3</v>
      </c>
      <c r="K17" s="39">
        <v>3</v>
      </c>
      <c r="L17" s="39">
        <v>0</v>
      </c>
      <c r="M17" s="40">
        <v>3</v>
      </c>
      <c r="N17" s="38">
        <v>3</v>
      </c>
      <c r="O17" s="39">
        <v>3</v>
      </c>
      <c r="P17" s="39">
        <v>0</v>
      </c>
      <c r="Q17" s="39">
        <v>5</v>
      </c>
      <c r="R17" s="40">
        <v>3</v>
      </c>
      <c r="S17" s="38">
        <v>0</v>
      </c>
      <c r="T17" s="39">
        <v>0</v>
      </c>
      <c r="U17" s="39">
        <v>3</v>
      </c>
      <c r="V17" s="39">
        <v>3</v>
      </c>
      <c r="W17" s="40"/>
      <c r="X17" s="20"/>
      <c r="Y17" s="21"/>
      <c r="Z17" s="22"/>
      <c r="AA17" s="14">
        <f>SUM(D17:Z17)</f>
        <v>48</v>
      </c>
      <c r="AC17" s="16">
        <f>COUNTIF(D17:AA17,5)</f>
        <v>3</v>
      </c>
    </row>
    <row r="18" spans="1:29" s="16" customFormat="1" ht="30" customHeight="1">
      <c r="A18" s="13">
        <v>6</v>
      </c>
      <c r="B18" s="34"/>
      <c r="C18" s="36" t="s">
        <v>22</v>
      </c>
      <c r="D18" s="38">
        <v>3</v>
      </c>
      <c r="E18" s="39">
        <v>0</v>
      </c>
      <c r="F18" s="39">
        <v>3</v>
      </c>
      <c r="G18" s="39">
        <v>0</v>
      </c>
      <c r="H18" s="40">
        <v>3</v>
      </c>
      <c r="I18" s="38">
        <v>3</v>
      </c>
      <c r="J18" s="39">
        <v>3</v>
      </c>
      <c r="K18" s="39">
        <v>3</v>
      </c>
      <c r="L18" s="39">
        <v>5</v>
      </c>
      <c r="M18" s="40">
        <v>0</v>
      </c>
      <c r="N18" s="38">
        <v>5</v>
      </c>
      <c r="O18" s="39">
        <v>3</v>
      </c>
      <c r="P18" s="39">
        <v>0</v>
      </c>
      <c r="Q18" s="39">
        <v>3</v>
      </c>
      <c r="R18" s="40">
        <v>0</v>
      </c>
      <c r="S18" s="38">
        <v>5</v>
      </c>
      <c r="T18" s="39">
        <v>3</v>
      </c>
      <c r="U18" s="39">
        <v>0</v>
      </c>
      <c r="V18" s="39">
        <v>0</v>
      </c>
      <c r="W18" s="40">
        <v>0</v>
      </c>
      <c r="X18" s="41"/>
      <c r="Y18" s="42"/>
      <c r="Z18" s="43"/>
      <c r="AA18" s="32">
        <f>SUM(D18:Z18)</f>
        <v>42</v>
      </c>
      <c r="AB18" s="33"/>
      <c r="AC18" s="33">
        <f>COUNTIF(D18:AA18,5)</f>
        <v>3</v>
      </c>
    </row>
    <row r="19" spans="1:29" s="15" customFormat="1" ht="30" customHeight="1">
      <c r="A19" s="13">
        <v>25</v>
      </c>
      <c r="B19" s="23">
        <v>1</v>
      </c>
      <c r="C19" s="44" t="s">
        <v>39</v>
      </c>
      <c r="D19" s="26">
        <v>5</v>
      </c>
      <c r="E19" s="27">
        <v>3</v>
      </c>
      <c r="F19" s="27">
        <v>3</v>
      </c>
      <c r="G19" s="27">
        <v>3</v>
      </c>
      <c r="H19" s="28">
        <v>3</v>
      </c>
      <c r="I19" s="26">
        <v>3</v>
      </c>
      <c r="J19" s="27">
        <v>3</v>
      </c>
      <c r="K19" s="27">
        <v>1</v>
      </c>
      <c r="L19" s="27">
        <v>3</v>
      </c>
      <c r="M19" s="28">
        <v>3</v>
      </c>
      <c r="N19" s="26">
        <v>0</v>
      </c>
      <c r="O19" s="27">
        <v>3</v>
      </c>
      <c r="P19" s="27">
        <v>0</v>
      </c>
      <c r="Q19" s="27">
        <v>0</v>
      </c>
      <c r="R19" s="28">
        <v>5</v>
      </c>
      <c r="S19" s="26">
        <v>3</v>
      </c>
      <c r="T19" s="27">
        <v>1</v>
      </c>
      <c r="U19" s="27">
        <v>0</v>
      </c>
      <c r="V19" s="27">
        <v>0</v>
      </c>
      <c r="W19" s="28">
        <v>0</v>
      </c>
      <c r="X19" s="29"/>
      <c r="Y19" s="30"/>
      <c r="Z19" s="31"/>
      <c r="AA19" s="32">
        <f>SUM(D19:Z19)</f>
        <v>42</v>
      </c>
      <c r="AB19" s="33"/>
      <c r="AC19" s="33">
        <f>COUNTIF(D19:AA19,5)</f>
        <v>2</v>
      </c>
    </row>
    <row r="20" spans="1:29" s="15" customFormat="1" ht="30" customHeight="1">
      <c r="A20" s="45">
        <v>7</v>
      </c>
      <c r="B20" s="23">
        <v>2</v>
      </c>
      <c r="C20" s="66" t="s">
        <v>23</v>
      </c>
      <c r="D20" s="26">
        <v>5</v>
      </c>
      <c r="E20" s="27">
        <v>3</v>
      </c>
      <c r="F20" s="27">
        <v>5</v>
      </c>
      <c r="G20" s="27">
        <v>3</v>
      </c>
      <c r="H20" s="28">
        <v>0</v>
      </c>
      <c r="I20" s="26">
        <v>0</v>
      </c>
      <c r="J20" s="27">
        <v>3</v>
      </c>
      <c r="K20" s="27">
        <v>0</v>
      </c>
      <c r="L20" s="27">
        <v>5</v>
      </c>
      <c r="M20" s="28">
        <v>3</v>
      </c>
      <c r="N20" s="26">
        <v>3</v>
      </c>
      <c r="O20" s="27">
        <v>3</v>
      </c>
      <c r="P20" s="27">
        <v>5</v>
      </c>
      <c r="Q20" s="27">
        <v>3</v>
      </c>
      <c r="R20" s="28">
        <v>0</v>
      </c>
      <c r="S20" s="26">
        <v>0</v>
      </c>
      <c r="T20" s="27">
        <v>0</v>
      </c>
      <c r="U20" s="27">
        <v>0</v>
      </c>
      <c r="V20" s="27">
        <v>0</v>
      </c>
      <c r="W20" s="28">
        <v>0</v>
      </c>
      <c r="X20" s="17"/>
      <c r="Y20" s="18"/>
      <c r="Z20" s="19"/>
      <c r="AA20" s="14">
        <f>SUM(D20:Z20)</f>
        <v>41</v>
      </c>
      <c r="AB20" s="16"/>
      <c r="AC20" s="16">
        <f>COUNTIF(D20:AA20,5)</f>
        <v>4</v>
      </c>
    </row>
    <row r="21" spans="1:29" s="15" customFormat="1" ht="30" customHeight="1">
      <c r="A21" s="13">
        <v>15</v>
      </c>
      <c r="B21" s="23">
        <v>1</v>
      </c>
      <c r="C21" s="66" t="s">
        <v>29</v>
      </c>
      <c r="D21" s="26">
        <v>0</v>
      </c>
      <c r="E21" s="27">
        <v>0</v>
      </c>
      <c r="F21" s="27">
        <v>5</v>
      </c>
      <c r="G21" s="27">
        <v>0</v>
      </c>
      <c r="H21" s="28">
        <v>0</v>
      </c>
      <c r="I21" s="26">
        <v>3</v>
      </c>
      <c r="J21" s="27">
        <v>0</v>
      </c>
      <c r="K21" s="27">
        <v>3</v>
      </c>
      <c r="L21" s="27">
        <v>5</v>
      </c>
      <c r="M21" s="28">
        <v>1</v>
      </c>
      <c r="N21" s="26">
        <v>3</v>
      </c>
      <c r="O21" s="27">
        <v>3</v>
      </c>
      <c r="P21" s="27">
        <v>0</v>
      </c>
      <c r="Q21" s="27">
        <v>0</v>
      </c>
      <c r="R21" s="28">
        <v>3</v>
      </c>
      <c r="S21" s="26">
        <v>3</v>
      </c>
      <c r="T21" s="27">
        <v>3</v>
      </c>
      <c r="U21" s="27">
        <v>3</v>
      </c>
      <c r="V21" s="27">
        <v>3</v>
      </c>
      <c r="W21" s="28">
        <v>3</v>
      </c>
      <c r="X21" s="29"/>
      <c r="Y21" s="30"/>
      <c r="Z21" s="31"/>
      <c r="AA21" s="32">
        <f>SUM(D21:W21)</f>
        <v>41</v>
      </c>
      <c r="AB21" s="33"/>
      <c r="AC21" s="33">
        <f>COUNTIF(D21:AA21,5)</f>
        <v>2</v>
      </c>
    </row>
    <row r="22" spans="1:29" s="16" customFormat="1" ht="30" customHeight="1">
      <c r="A22" s="13">
        <v>4</v>
      </c>
      <c r="B22" s="23">
        <v>3</v>
      </c>
      <c r="C22" s="66" t="s">
        <v>20</v>
      </c>
      <c r="D22" s="26">
        <v>3</v>
      </c>
      <c r="E22" s="27">
        <v>3</v>
      </c>
      <c r="F22" s="27">
        <v>3</v>
      </c>
      <c r="G22" s="27">
        <v>0</v>
      </c>
      <c r="H22" s="28">
        <v>5</v>
      </c>
      <c r="I22" s="26">
        <v>3</v>
      </c>
      <c r="J22" s="27">
        <v>0</v>
      </c>
      <c r="K22" s="27">
        <v>0</v>
      </c>
      <c r="L22" s="27">
        <v>3</v>
      </c>
      <c r="M22" s="28">
        <v>0</v>
      </c>
      <c r="N22" s="26">
        <v>3</v>
      </c>
      <c r="O22" s="27">
        <v>0</v>
      </c>
      <c r="P22" s="27">
        <v>0</v>
      </c>
      <c r="Q22" s="27">
        <v>3</v>
      </c>
      <c r="R22" s="28">
        <v>3</v>
      </c>
      <c r="S22" s="26">
        <v>0</v>
      </c>
      <c r="T22" s="27">
        <v>3</v>
      </c>
      <c r="U22" s="27">
        <v>3</v>
      </c>
      <c r="V22" s="27">
        <v>3</v>
      </c>
      <c r="W22" s="28">
        <v>3</v>
      </c>
      <c r="X22" s="29"/>
      <c r="Y22" s="30"/>
      <c r="Z22" s="31"/>
      <c r="AA22" s="32">
        <f>SUM(D22:W22)</f>
        <v>41</v>
      </c>
      <c r="AB22" s="33"/>
      <c r="AC22" s="33">
        <f>COUNTIF(D22:AA22,5)</f>
        <v>1</v>
      </c>
    </row>
    <row r="23" spans="1:29" s="15" customFormat="1" ht="30" customHeight="1">
      <c r="A23" s="24">
        <v>13</v>
      </c>
      <c r="B23" s="23"/>
      <c r="C23" s="25" t="s">
        <v>22</v>
      </c>
      <c r="D23" s="26">
        <v>1</v>
      </c>
      <c r="E23" s="27">
        <v>3</v>
      </c>
      <c r="F23" s="27">
        <v>3</v>
      </c>
      <c r="G23" s="27">
        <v>3</v>
      </c>
      <c r="H23" s="28">
        <v>3</v>
      </c>
      <c r="I23" s="26">
        <v>0</v>
      </c>
      <c r="J23" s="27">
        <v>3</v>
      </c>
      <c r="K23" s="27">
        <v>5</v>
      </c>
      <c r="L23" s="27">
        <v>0</v>
      </c>
      <c r="M23" s="28">
        <v>3</v>
      </c>
      <c r="N23" s="26">
        <v>3</v>
      </c>
      <c r="O23" s="27">
        <v>0</v>
      </c>
      <c r="P23" s="27">
        <v>5</v>
      </c>
      <c r="Q23" s="27">
        <v>0</v>
      </c>
      <c r="R23" s="28">
        <v>3</v>
      </c>
      <c r="S23" s="26">
        <v>0</v>
      </c>
      <c r="T23" s="27">
        <v>3</v>
      </c>
      <c r="U23" s="27">
        <v>0</v>
      </c>
      <c r="V23" s="27">
        <v>0</v>
      </c>
      <c r="W23" s="28">
        <v>0</v>
      </c>
      <c r="X23" s="29"/>
      <c r="Y23" s="30"/>
      <c r="Z23" s="31"/>
      <c r="AA23" s="14">
        <f>SUM(D23:Z23)</f>
        <v>38</v>
      </c>
      <c r="AB23" s="33"/>
      <c r="AC23" s="33">
        <f>COUNTIF(D23:AA23,5)</f>
        <v>2</v>
      </c>
    </row>
    <row r="24" spans="1:29" s="15" customFormat="1" ht="30" customHeight="1">
      <c r="A24" s="24">
        <v>16</v>
      </c>
      <c r="B24" s="23">
        <v>2</v>
      </c>
      <c r="C24" s="66" t="s">
        <v>28</v>
      </c>
      <c r="D24" s="26">
        <v>0</v>
      </c>
      <c r="E24" s="27">
        <v>3</v>
      </c>
      <c r="F24" s="27">
        <v>3</v>
      </c>
      <c r="G24" s="27">
        <v>3</v>
      </c>
      <c r="H24" s="28">
        <v>0</v>
      </c>
      <c r="I24" s="26">
        <v>0</v>
      </c>
      <c r="J24" s="27">
        <v>3</v>
      </c>
      <c r="K24" s="27">
        <v>0</v>
      </c>
      <c r="L24" s="27">
        <v>3</v>
      </c>
      <c r="M24" s="28">
        <v>0</v>
      </c>
      <c r="N24" s="26">
        <v>3</v>
      </c>
      <c r="O24" s="27">
        <v>5</v>
      </c>
      <c r="P24" s="27">
        <v>0</v>
      </c>
      <c r="Q24" s="27">
        <v>3</v>
      </c>
      <c r="R24" s="28">
        <v>3</v>
      </c>
      <c r="S24" s="26">
        <v>0</v>
      </c>
      <c r="T24" s="27">
        <v>3</v>
      </c>
      <c r="U24" s="27">
        <v>3</v>
      </c>
      <c r="V24" s="27">
        <v>0</v>
      </c>
      <c r="W24" s="28">
        <v>0</v>
      </c>
      <c r="X24" s="17"/>
      <c r="Y24" s="18"/>
      <c r="Z24" s="19"/>
      <c r="AA24" s="14">
        <f>SUM(D24:Z24)</f>
        <v>35</v>
      </c>
      <c r="AB24" s="16"/>
      <c r="AC24" s="16">
        <f>COUNTIF(D24:AA24,5)</f>
        <v>1</v>
      </c>
    </row>
    <row r="25" spans="1:29" s="15" customFormat="1" ht="30" customHeight="1">
      <c r="A25" s="13">
        <v>11</v>
      </c>
      <c r="B25" s="23"/>
      <c r="C25" s="25" t="s">
        <v>23</v>
      </c>
      <c r="D25" s="26">
        <v>0</v>
      </c>
      <c r="E25" s="27">
        <v>0</v>
      </c>
      <c r="F25" s="27">
        <v>5</v>
      </c>
      <c r="G25" s="27">
        <v>3</v>
      </c>
      <c r="H25" s="28">
        <v>0</v>
      </c>
      <c r="I25" s="26">
        <v>3</v>
      </c>
      <c r="J25" s="27">
        <v>5</v>
      </c>
      <c r="K25" s="27">
        <v>3</v>
      </c>
      <c r="L25" s="27">
        <v>3</v>
      </c>
      <c r="M25" s="28">
        <v>3</v>
      </c>
      <c r="N25" s="26">
        <v>0</v>
      </c>
      <c r="O25" s="27">
        <v>0</v>
      </c>
      <c r="P25" s="27">
        <v>3</v>
      </c>
      <c r="Q25" s="27">
        <v>0</v>
      </c>
      <c r="R25" s="28">
        <v>0</v>
      </c>
      <c r="S25" s="26">
        <v>0</v>
      </c>
      <c r="T25" s="27">
        <v>0</v>
      </c>
      <c r="U25" s="27">
        <v>3</v>
      </c>
      <c r="V25" s="27">
        <v>3</v>
      </c>
      <c r="W25" s="28">
        <v>0</v>
      </c>
      <c r="X25" s="17"/>
      <c r="Y25" s="18"/>
      <c r="Z25" s="19"/>
      <c r="AA25" s="14">
        <f>SUM(D25:Z25)</f>
        <v>34</v>
      </c>
      <c r="AB25" s="16"/>
      <c r="AC25" s="16">
        <f>COUNTIF(D25:AA25,5)</f>
        <v>2</v>
      </c>
    </row>
    <row r="26" spans="1:29" s="15" customFormat="1" ht="30" customHeight="1">
      <c r="A26" s="24">
        <v>21</v>
      </c>
      <c r="B26" s="23">
        <v>2</v>
      </c>
      <c r="C26" s="66" t="s">
        <v>31</v>
      </c>
      <c r="D26" s="26">
        <v>5</v>
      </c>
      <c r="E26" s="27">
        <v>5</v>
      </c>
      <c r="F26" s="27">
        <v>3</v>
      </c>
      <c r="G26" s="27">
        <v>5</v>
      </c>
      <c r="H26" s="28">
        <v>3</v>
      </c>
      <c r="I26" s="26">
        <v>0</v>
      </c>
      <c r="J26" s="27">
        <v>3</v>
      </c>
      <c r="K26" s="27">
        <v>3</v>
      </c>
      <c r="L26" s="27">
        <v>0</v>
      </c>
      <c r="M26" s="28">
        <v>0</v>
      </c>
      <c r="N26" s="26">
        <v>3</v>
      </c>
      <c r="O26" s="27">
        <v>0</v>
      </c>
      <c r="P26" s="27">
        <v>3</v>
      </c>
      <c r="Q26" s="27">
        <v>0</v>
      </c>
      <c r="R26" s="28">
        <v>0</v>
      </c>
      <c r="S26" s="26">
        <v>0</v>
      </c>
      <c r="T26" s="27">
        <v>0</v>
      </c>
      <c r="U26" s="27">
        <v>0</v>
      </c>
      <c r="V26" s="27">
        <v>0</v>
      </c>
      <c r="W26" s="28">
        <v>0</v>
      </c>
      <c r="X26" s="17"/>
      <c r="Y26" s="18"/>
      <c r="Z26" s="19"/>
      <c r="AA26" s="14">
        <f>SUM(D26:Z26)</f>
        <v>33</v>
      </c>
      <c r="AB26" s="16"/>
      <c r="AC26" s="16">
        <f>COUNTIF(D26:AA26,5)</f>
        <v>3</v>
      </c>
    </row>
    <row r="27" spans="1:29" s="15" customFormat="1" ht="30" customHeight="1">
      <c r="A27" s="24">
        <v>17</v>
      </c>
      <c r="B27" s="23"/>
      <c r="C27" s="25" t="s">
        <v>30</v>
      </c>
      <c r="D27" s="26">
        <v>0</v>
      </c>
      <c r="E27" s="27">
        <v>3</v>
      </c>
      <c r="F27" s="27">
        <v>3</v>
      </c>
      <c r="G27" s="27">
        <v>3</v>
      </c>
      <c r="H27" s="28">
        <v>3</v>
      </c>
      <c r="I27" s="26">
        <v>3</v>
      </c>
      <c r="J27" s="27">
        <v>3</v>
      </c>
      <c r="K27" s="27">
        <v>0</v>
      </c>
      <c r="L27" s="27">
        <v>0</v>
      </c>
      <c r="M27" s="28">
        <v>0</v>
      </c>
      <c r="N27" s="26">
        <v>0</v>
      </c>
      <c r="O27" s="27">
        <v>0</v>
      </c>
      <c r="P27" s="27">
        <v>3</v>
      </c>
      <c r="Q27" s="27">
        <v>0</v>
      </c>
      <c r="R27" s="28">
        <v>3</v>
      </c>
      <c r="S27" s="26">
        <v>3</v>
      </c>
      <c r="T27" s="27">
        <v>0</v>
      </c>
      <c r="U27" s="27">
        <v>0</v>
      </c>
      <c r="V27" s="27">
        <v>3</v>
      </c>
      <c r="W27" s="28">
        <v>3</v>
      </c>
      <c r="X27" s="17"/>
      <c r="Y27" s="18"/>
      <c r="Z27" s="19"/>
      <c r="AA27" s="14">
        <f>SUM(D27:Z27)</f>
        <v>33</v>
      </c>
      <c r="AB27" s="16"/>
      <c r="AC27" s="16">
        <f>COUNTIF(D27:AA27,5)</f>
        <v>0</v>
      </c>
    </row>
    <row r="28" spans="1:29" s="15" customFormat="1" ht="30" customHeight="1">
      <c r="A28" s="13">
        <v>29</v>
      </c>
      <c r="B28" s="23"/>
      <c r="C28" s="25" t="s">
        <v>37</v>
      </c>
      <c r="D28" s="26">
        <v>3</v>
      </c>
      <c r="E28" s="27">
        <v>0</v>
      </c>
      <c r="F28" s="27">
        <v>3</v>
      </c>
      <c r="G28" s="27">
        <v>3</v>
      </c>
      <c r="H28" s="28">
        <v>3</v>
      </c>
      <c r="I28" s="26">
        <v>0</v>
      </c>
      <c r="J28" s="27">
        <v>3</v>
      </c>
      <c r="K28" s="27">
        <v>3</v>
      </c>
      <c r="L28" s="27">
        <v>3</v>
      </c>
      <c r="M28" s="28">
        <v>3</v>
      </c>
      <c r="N28" s="26">
        <v>0</v>
      </c>
      <c r="O28" s="27">
        <v>3</v>
      </c>
      <c r="P28" s="27">
        <v>3</v>
      </c>
      <c r="Q28" s="27">
        <v>0</v>
      </c>
      <c r="R28" s="28">
        <v>3</v>
      </c>
      <c r="S28" s="26">
        <v>0</v>
      </c>
      <c r="T28" s="27">
        <v>0</v>
      </c>
      <c r="U28" s="27">
        <v>0</v>
      </c>
      <c r="V28" s="61"/>
      <c r="W28" s="62"/>
      <c r="X28" s="29"/>
      <c r="Y28" s="30"/>
      <c r="Z28" s="31"/>
      <c r="AA28" s="32">
        <f>SUM(D28:Z28)</f>
        <v>33</v>
      </c>
      <c r="AB28" s="33"/>
      <c r="AC28" s="33">
        <f>COUNTIF(D28:AA28,5)</f>
        <v>0</v>
      </c>
    </row>
    <row r="29" spans="1:29" s="15" customFormat="1" ht="30" customHeight="1">
      <c r="A29" s="13">
        <v>24</v>
      </c>
      <c r="B29" s="23">
        <v>2</v>
      </c>
      <c r="C29" s="66" t="s">
        <v>34</v>
      </c>
      <c r="D29" s="26">
        <v>3</v>
      </c>
      <c r="E29" s="27">
        <v>3</v>
      </c>
      <c r="F29" s="27">
        <v>0</v>
      </c>
      <c r="G29" s="27">
        <v>3</v>
      </c>
      <c r="H29" s="28">
        <v>3</v>
      </c>
      <c r="I29" s="26">
        <v>5</v>
      </c>
      <c r="J29" s="27">
        <v>0</v>
      </c>
      <c r="K29" s="27">
        <v>0</v>
      </c>
      <c r="L29" s="27">
        <v>3</v>
      </c>
      <c r="M29" s="28">
        <v>0</v>
      </c>
      <c r="N29" s="26">
        <v>0</v>
      </c>
      <c r="O29" s="27">
        <v>3</v>
      </c>
      <c r="P29" s="27">
        <v>1</v>
      </c>
      <c r="Q29" s="27">
        <v>3</v>
      </c>
      <c r="R29" s="28">
        <v>0</v>
      </c>
      <c r="S29" s="26">
        <v>0</v>
      </c>
      <c r="T29" s="27">
        <v>1</v>
      </c>
      <c r="U29" s="27">
        <v>3</v>
      </c>
      <c r="V29" s="27">
        <v>0</v>
      </c>
      <c r="W29" s="28">
        <v>0</v>
      </c>
      <c r="X29" s="29"/>
      <c r="Y29" s="30"/>
      <c r="Z29" s="31"/>
      <c r="AA29" s="32">
        <f>SUM(D29:Z29)</f>
        <v>31</v>
      </c>
      <c r="AB29" s="33"/>
      <c r="AC29" s="33">
        <f>COUNTIF(D29:AA29,5)</f>
        <v>1</v>
      </c>
    </row>
    <row r="30" spans="1:29" s="16" customFormat="1" ht="30" customHeight="1">
      <c r="A30" s="13">
        <v>12</v>
      </c>
      <c r="B30" s="23">
        <v>1</v>
      </c>
      <c r="C30" s="44" t="s">
        <v>27</v>
      </c>
      <c r="D30" s="26">
        <v>3</v>
      </c>
      <c r="E30" s="27">
        <v>0</v>
      </c>
      <c r="F30" s="27">
        <v>0</v>
      </c>
      <c r="G30" s="27">
        <v>5</v>
      </c>
      <c r="H30" s="28">
        <v>3</v>
      </c>
      <c r="I30" s="26">
        <v>0</v>
      </c>
      <c r="J30" s="27">
        <v>3</v>
      </c>
      <c r="K30" s="27">
        <v>1</v>
      </c>
      <c r="L30" s="27">
        <v>3</v>
      </c>
      <c r="M30" s="28">
        <v>3</v>
      </c>
      <c r="N30" s="26">
        <v>3</v>
      </c>
      <c r="O30" s="27">
        <v>0</v>
      </c>
      <c r="P30" s="27">
        <v>3</v>
      </c>
      <c r="Q30" s="27">
        <v>0</v>
      </c>
      <c r="R30" s="28">
        <v>0</v>
      </c>
      <c r="S30" s="26">
        <v>0</v>
      </c>
      <c r="T30" s="27">
        <v>3</v>
      </c>
      <c r="U30" s="27">
        <v>0</v>
      </c>
      <c r="V30" s="27">
        <v>0</v>
      </c>
      <c r="W30" s="28">
        <v>0</v>
      </c>
      <c r="X30" s="17"/>
      <c r="Y30" s="18"/>
      <c r="Z30" s="19"/>
      <c r="AA30" s="14">
        <f>SUM(D30:Z30)</f>
        <v>30</v>
      </c>
      <c r="AC30" s="16">
        <f>COUNTIF(D30:AA30,5)</f>
        <v>1</v>
      </c>
    </row>
    <row r="31" spans="1:29" s="16" customFormat="1" ht="30" customHeight="1">
      <c r="A31" s="24">
        <v>14</v>
      </c>
      <c r="B31" s="23"/>
      <c r="C31" s="25" t="s">
        <v>28</v>
      </c>
      <c r="D31" s="26">
        <v>0</v>
      </c>
      <c r="E31" s="27">
        <v>3</v>
      </c>
      <c r="F31" s="27">
        <v>0</v>
      </c>
      <c r="G31" s="27">
        <v>3</v>
      </c>
      <c r="H31" s="28">
        <v>3</v>
      </c>
      <c r="I31" s="26">
        <v>3</v>
      </c>
      <c r="J31" s="27">
        <v>3</v>
      </c>
      <c r="K31" s="27">
        <v>3</v>
      </c>
      <c r="L31" s="27">
        <v>0</v>
      </c>
      <c r="M31" s="28">
        <v>3</v>
      </c>
      <c r="N31" s="26">
        <v>0</v>
      </c>
      <c r="O31" s="27">
        <v>0</v>
      </c>
      <c r="P31" s="27">
        <v>0</v>
      </c>
      <c r="Q31" s="27">
        <v>0</v>
      </c>
      <c r="R31" s="28">
        <v>0</v>
      </c>
      <c r="S31" s="26">
        <v>3</v>
      </c>
      <c r="T31" s="27">
        <v>3</v>
      </c>
      <c r="U31" s="27">
        <v>0</v>
      </c>
      <c r="V31" s="27">
        <v>3</v>
      </c>
      <c r="W31" s="28">
        <v>0</v>
      </c>
      <c r="X31" s="29"/>
      <c r="Y31" s="30"/>
      <c r="Z31" s="31"/>
      <c r="AA31" s="32">
        <f>SUM(D31:Z31)</f>
        <v>30</v>
      </c>
      <c r="AB31" s="33"/>
      <c r="AC31" s="33">
        <f>COUNTIF(D31:AA31,5)</f>
        <v>0</v>
      </c>
    </row>
    <row r="32" spans="1:29" s="16" customFormat="1" ht="30" customHeight="1">
      <c r="A32" s="13">
        <v>9</v>
      </c>
      <c r="B32" s="23"/>
      <c r="C32" s="25" t="s">
        <v>25</v>
      </c>
      <c r="D32" s="26">
        <v>0</v>
      </c>
      <c r="E32" s="27">
        <v>0</v>
      </c>
      <c r="F32" s="27">
        <v>3</v>
      </c>
      <c r="G32" s="27">
        <v>0</v>
      </c>
      <c r="H32" s="28">
        <v>0</v>
      </c>
      <c r="I32" s="26">
        <v>0</v>
      </c>
      <c r="J32" s="27">
        <v>0</v>
      </c>
      <c r="K32" s="27">
        <v>5</v>
      </c>
      <c r="L32" s="27">
        <v>3</v>
      </c>
      <c r="M32" s="28">
        <v>3</v>
      </c>
      <c r="N32" s="26">
        <v>0</v>
      </c>
      <c r="O32" s="27">
        <v>0</v>
      </c>
      <c r="P32" s="27">
        <v>3</v>
      </c>
      <c r="Q32" s="27">
        <v>3</v>
      </c>
      <c r="R32" s="28">
        <v>0</v>
      </c>
      <c r="S32" s="26">
        <v>0</v>
      </c>
      <c r="T32" s="27">
        <v>3</v>
      </c>
      <c r="U32" s="27">
        <v>1</v>
      </c>
      <c r="V32" s="27">
        <v>1</v>
      </c>
      <c r="W32" s="28">
        <v>0</v>
      </c>
      <c r="X32" s="29"/>
      <c r="Y32" s="30"/>
      <c r="Z32" s="31"/>
      <c r="AA32" s="32">
        <f>SUM(D32:W32)</f>
        <v>25</v>
      </c>
      <c r="AB32" s="33"/>
      <c r="AC32" s="33">
        <f>COUNTIF(D32:AA32,5)</f>
        <v>1</v>
      </c>
    </row>
    <row r="33" spans="1:29" s="15" customFormat="1" ht="30" customHeight="1">
      <c r="A33" s="13">
        <v>10</v>
      </c>
      <c r="B33" s="23">
        <v>1</v>
      </c>
      <c r="C33" s="66" t="s">
        <v>26</v>
      </c>
      <c r="D33" s="26">
        <v>0</v>
      </c>
      <c r="E33" s="27">
        <v>0</v>
      </c>
      <c r="F33" s="27">
        <v>3</v>
      </c>
      <c r="G33" s="27">
        <v>0</v>
      </c>
      <c r="H33" s="28">
        <v>3</v>
      </c>
      <c r="I33" s="26">
        <v>3</v>
      </c>
      <c r="J33" s="27">
        <v>0</v>
      </c>
      <c r="K33" s="27">
        <v>0</v>
      </c>
      <c r="L33" s="27">
        <v>1</v>
      </c>
      <c r="M33" s="28">
        <v>5</v>
      </c>
      <c r="N33" s="26">
        <v>0</v>
      </c>
      <c r="O33" s="27">
        <v>0</v>
      </c>
      <c r="P33" s="27">
        <v>0</v>
      </c>
      <c r="Q33" s="27">
        <v>3</v>
      </c>
      <c r="R33" s="28">
        <v>0</v>
      </c>
      <c r="S33" s="26">
        <v>0</v>
      </c>
      <c r="T33" s="27">
        <v>3</v>
      </c>
      <c r="U33" s="27">
        <v>0</v>
      </c>
      <c r="V33" s="27">
        <v>3</v>
      </c>
      <c r="W33" s="28">
        <v>0</v>
      </c>
      <c r="X33" s="29"/>
      <c r="Y33" s="30"/>
      <c r="Z33" s="31"/>
      <c r="AA33" s="32">
        <f>SUM(D33:W33)</f>
        <v>24</v>
      </c>
      <c r="AB33" s="33"/>
      <c r="AC33" s="33">
        <f>COUNTIF(D33:AA33,5)</f>
        <v>1</v>
      </c>
    </row>
    <row r="34" spans="1:29" s="15" customFormat="1" ht="30" customHeight="1">
      <c r="A34" s="13">
        <v>22</v>
      </c>
      <c r="B34" s="23">
        <v>1</v>
      </c>
      <c r="C34" s="25" t="s">
        <v>33</v>
      </c>
      <c r="D34" s="26">
        <v>0</v>
      </c>
      <c r="E34" s="27">
        <v>3</v>
      </c>
      <c r="F34" s="27">
        <v>0</v>
      </c>
      <c r="G34" s="27">
        <v>0</v>
      </c>
      <c r="H34" s="28">
        <v>0</v>
      </c>
      <c r="I34" s="26">
        <v>0</v>
      </c>
      <c r="J34" s="27">
        <v>0</v>
      </c>
      <c r="K34" s="27">
        <v>3</v>
      </c>
      <c r="L34" s="27">
        <v>0</v>
      </c>
      <c r="M34" s="28">
        <v>0</v>
      </c>
      <c r="N34" s="26">
        <v>3</v>
      </c>
      <c r="O34" s="27">
        <v>0</v>
      </c>
      <c r="P34" s="27">
        <v>0</v>
      </c>
      <c r="Q34" s="27">
        <v>0</v>
      </c>
      <c r="R34" s="28">
        <v>3</v>
      </c>
      <c r="S34" s="26">
        <v>3</v>
      </c>
      <c r="T34" s="27">
        <v>3</v>
      </c>
      <c r="U34" s="27">
        <v>0</v>
      </c>
      <c r="V34" s="27">
        <v>3</v>
      </c>
      <c r="W34" s="28">
        <v>3</v>
      </c>
      <c r="X34" s="29"/>
      <c r="Y34" s="30"/>
      <c r="Z34" s="31"/>
      <c r="AA34" s="32">
        <f>SUM(D34:Z34)</f>
        <v>24</v>
      </c>
      <c r="AB34" s="33"/>
      <c r="AC34" s="33">
        <f>COUNTIF(D34:AA34,5)</f>
        <v>0</v>
      </c>
    </row>
    <row r="35" spans="1:29" s="16" customFormat="1" ht="30" customHeight="1">
      <c r="A35" s="13">
        <v>26</v>
      </c>
      <c r="B35" s="23"/>
      <c r="C35" s="25" t="s">
        <v>35</v>
      </c>
      <c r="D35" s="26">
        <v>3</v>
      </c>
      <c r="E35" s="27">
        <v>3</v>
      </c>
      <c r="F35" s="27">
        <v>3</v>
      </c>
      <c r="G35" s="27">
        <v>0</v>
      </c>
      <c r="H35" s="28">
        <v>3</v>
      </c>
      <c r="I35" s="26">
        <v>0</v>
      </c>
      <c r="J35" s="27">
        <v>3</v>
      </c>
      <c r="K35" s="27">
        <v>3</v>
      </c>
      <c r="L35" s="27">
        <v>0</v>
      </c>
      <c r="M35" s="28">
        <v>0</v>
      </c>
      <c r="N35" s="26">
        <v>0</v>
      </c>
      <c r="O35" s="27">
        <v>0</v>
      </c>
      <c r="P35" s="27">
        <v>3</v>
      </c>
      <c r="Q35" s="27">
        <v>0</v>
      </c>
      <c r="R35" s="28">
        <v>0</v>
      </c>
      <c r="S35" s="26">
        <v>0</v>
      </c>
      <c r="T35" s="27">
        <v>3</v>
      </c>
      <c r="U35" s="27">
        <v>0</v>
      </c>
      <c r="V35" s="27">
        <v>0</v>
      </c>
      <c r="W35" s="28">
        <v>0</v>
      </c>
      <c r="X35" s="29"/>
      <c r="Y35" s="30"/>
      <c r="Z35" s="31"/>
      <c r="AA35" s="32">
        <f>SUM(D35:Z35)</f>
        <v>24</v>
      </c>
      <c r="AB35" s="33"/>
      <c r="AC35" s="33">
        <f>COUNTIF(D35:AA35,5)</f>
        <v>0</v>
      </c>
    </row>
    <row r="36" spans="1:29" s="16" customFormat="1" ht="30" customHeight="1">
      <c r="A36" s="24">
        <v>1</v>
      </c>
      <c r="B36" s="23"/>
      <c r="C36" s="25" t="s">
        <v>18</v>
      </c>
      <c r="D36" s="26">
        <v>0</v>
      </c>
      <c r="E36" s="27">
        <v>3</v>
      </c>
      <c r="F36" s="27">
        <v>3</v>
      </c>
      <c r="G36" s="27">
        <v>0</v>
      </c>
      <c r="H36" s="28">
        <v>3</v>
      </c>
      <c r="I36" s="26">
        <v>3</v>
      </c>
      <c r="J36" s="27">
        <v>0</v>
      </c>
      <c r="K36" s="27">
        <v>0</v>
      </c>
      <c r="L36" s="27">
        <v>0</v>
      </c>
      <c r="M36" s="28">
        <v>0</v>
      </c>
      <c r="N36" s="26">
        <v>0</v>
      </c>
      <c r="O36" s="27">
        <v>3</v>
      </c>
      <c r="P36" s="27">
        <v>3</v>
      </c>
      <c r="Q36" s="27">
        <v>0</v>
      </c>
      <c r="R36" s="28">
        <v>0</v>
      </c>
      <c r="S36" s="26">
        <v>0</v>
      </c>
      <c r="T36" s="27">
        <v>0</v>
      </c>
      <c r="U36" s="27">
        <v>0</v>
      </c>
      <c r="V36" s="27">
        <v>0</v>
      </c>
      <c r="W36" s="28">
        <v>5</v>
      </c>
      <c r="X36" s="29"/>
      <c r="Y36" s="30"/>
      <c r="Z36" s="31"/>
      <c r="AA36" s="32">
        <f>SUM(D36:W36)</f>
        <v>23</v>
      </c>
      <c r="AB36" s="33"/>
      <c r="AC36" s="33">
        <f>COUNTIF(D36:AA36,5)</f>
        <v>1</v>
      </c>
    </row>
    <row r="37" spans="1:29" s="16" customFormat="1" ht="30" customHeight="1">
      <c r="A37" s="24">
        <v>3</v>
      </c>
      <c r="B37" s="23"/>
      <c r="C37" s="25" t="s">
        <v>20</v>
      </c>
      <c r="D37" s="26">
        <v>0</v>
      </c>
      <c r="E37" s="27">
        <v>3</v>
      </c>
      <c r="F37" s="27">
        <v>0</v>
      </c>
      <c r="G37" s="27">
        <v>5</v>
      </c>
      <c r="H37" s="28">
        <v>0</v>
      </c>
      <c r="I37" s="26">
        <v>0</v>
      </c>
      <c r="J37" s="27">
        <v>3</v>
      </c>
      <c r="K37" s="27">
        <v>0</v>
      </c>
      <c r="L37" s="27">
        <v>3</v>
      </c>
      <c r="M37" s="28">
        <v>3</v>
      </c>
      <c r="N37" s="26">
        <v>0</v>
      </c>
      <c r="O37" s="27">
        <v>3</v>
      </c>
      <c r="P37" s="27">
        <v>0</v>
      </c>
      <c r="Q37" s="27">
        <v>3</v>
      </c>
      <c r="R37" s="28">
        <v>0</v>
      </c>
      <c r="S37" s="26">
        <v>0</v>
      </c>
      <c r="T37" s="27">
        <v>0</v>
      </c>
      <c r="U37" s="27">
        <v>0</v>
      </c>
      <c r="V37" s="27">
        <v>0</v>
      </c>
      <c r="W37" s="28">
        <v>0</v>
      </c>
      <c r="X37" s="17"/>
      <c r="Y37" s="18"/>
      <c r="Z37" s="19"/>
      <c r="AA37" s="32">
        <f>SUM(D37:Z37)</f>
        <v>23</v>
      </c>
      <c r="AC37" s="16">
        <f>COUNTIF(D37:AA37,5)</f>
        <v>1</v>
      </c>
    </row>
    <row r="38" spans="1:29" s="16" customFormat="1" ht="30" customHeight="1">
      <c r="A38" s="13">
        <v>5</v>
      </c>
      <c r="B38" s="23">
        <v>1</v>
      </c>
      <c r="C38" s="37" t="s">
        <v>21</v>
      </c>
      <c r="D38" s="26">
        <v>1</v>
      </c>
      <c r="E38" s="27">
        <v>1</v>
      </c>
      <c r="F38" s="27">
        <v>1</v>
      </c>
      <c r="G38" s="27">
        <v>0</v>
      </c>
      <c r="H38" s="28">
        <v>3</v>
      </c>
      <c r="I38" s="26">
        <v>5</v>
      </c>
      <c r="J38" s="27">
        <v>0</v>
      </c>
      <c r="K38" s="27">
        <v>0</v>
      </c>
      <c r="L38" s="27">
        <v>0</v>
      </c>
      <c r="M38" s="28">
        <v>0</v>
      </c>
      <c r="N38" s="26">
        <v>0</v>
      </c>
      <c r="O38" s="27">
        <v>0</v>
      </c>
      <c r="P38" s="27">
        <v>0</v>
      </c>
      <c r="Q38" s="27">
        <v>0</v>
      </c>
      <c r="R38" s="28">
        <v>0</v>
      </c>
      <c r="S38" s="26">
        <v>1</v>
      </c>
      <c r="T38" s="27">
        <v>1</v>
      </c>
      <c r="U38" s="27">
        <v>0</v>
      </c>
      <c r="V38" s="27">
        <v>5</v>
      </c>
      <c r="W38" s="28">
        <v>3</v>
      </c>
      <c r="X38" s="29"/>
      <c r="Y38" s="30"/>
      <c r="Z38" s="31"/>
      <c r="AA38" s="32">
        <f>SUM(D38:Z38)</f>
        <v>21</v>
      </c>
      <c r="AB38" s="33"/>
      <c r="AC38" s="33">
        <f>COUNTIF(D38:AA38,5)</f>
        <v>2</v>
      </c>
    </row>
    <row r="39" spans="1:29" s="16" customFormat="1" ht="30" customHeight="1">
      <c r="A39" s="24">
        <v>18</v>
      </c>
      <c r="B39" s="23"/>
      <c r="C39" s="63" t="s">
        <v>31</v>
      </c>
      <c r="D39" s="26">
        <v>0</v>
      </c>
      <c r="E39" s="27">
        <v>0</v>
      </c>
      <c r="F39" s="27">
        <v>0</v>
      </c>
      <c r="G39" s="27">
        <v>0</v>
      </c>
      <c r="H39" s="28">
        <v>0</v>
      </c>
      <c r="I39" s="26">
        <v>0</v>
      </c>
      <c r="J39" s="27">
        <v>3</v>
      </c>
      <c r="K39" s="27">
        <v>0</v>
      </c>
      <c r="L39" s="27">
        <v>0</v>
      </c>
      <c r="M39" s="28">
        <v>1</v>
      </c>
      <c r="N39" s="26">
        <v>3</v>
      </c>
      <c r="O39" s="27">
        <v>3</v>
      </c>
      <c r="P39" s="27">
        <v>3</v>
      </c>
      <c r="Q39" s="27">
        <v>3</v>
      </c>
      <c r="R39" s="28">
        <v>0</v>
      </c>
      <c r="S39" s="26">
        <v>0</v>
      </c>
      <c r="T39" s="27">
        <v>0</v>
      </c>
      <c r="U39" s="27">
        <v>3</v>
      </c>
      <c r="V39" s="27">
        <v>0</v>
      </c>
      <c r="W39" s="28">
        <v>0</v>
      </c>
      <c r="X39" s="17"/>
      <c r="Y39" s="18"/>
      <c r="Z39" s="19"/>
      <c r="AA39" s="14">
        <f>SUM(D39:Z39)</f>
        <v>19</v>
      </c>
      <c r="AC39" s="16">
        <f>COUNTIF(D39:AA39,5)</f>
        <v>0</v>
      </c>
    </row>
    <row r="40" spans="1:29" s="16" customFormat="1" ht="30" customHeight="1">
      <c r="A40" s="13">
        <v>8</v>
      </c>
      <c r="B40" s="23">
        <v>1</v>
      </c>
      <c r="C40" s="65" t="s">
        <v>24</v>
      </c>
      <c r="D40" s="26">
        <v>3</v>
      </c>
      <c r="E40" s="27">
        <v>0</v>
      </c>
      <c r="F40" s="27">
        <v>0</v>
      </c>
      <c r="G40" s="27">
        <v>3</v>
      </c>
      <c r="H40" s="28">
        <v>1</v>
      </c>
      <c r="I40" s="26">
        <v>0</v>
      </c>
      <c r="J40" s="27">
        <v>1</v>
      </c>
      <c r="K40" s="27">
        <v>0</v>
      </c>
      <c r="L40" s="27">
        <v>0</v>
      </c>
      <c r="M40" s="28">
        <v>0</v>
      </c>
      <c r="N40" s="26">
        <v>3</v>
      </c>
      <c r="O40" s="27">
        <v>0</v>
      </c>
      <c r="P40" s="27">
        <v>0</v>
      </c>
      <c r="Q40" s="27">
        <v>0</v>
      </c>
      <c r="R40" s="28">
        <v>1</v>
      </c>
      <c r="S40" s="26">
        <v>0</v>
      </c>
      <c r="T40" s="27">
        <v>3</v>
      </c>
      <c r="U40" s="27">
        <v>0</v>
      </c>
      <c r="V40" s="27">
        <v>0</v>
      </c>
      <c r="W40" s="28">
        <v>0</v>
      </c>
      <c r="X40" s="29"/>
      <c r="Y40" s="30"/>
      <c r="Z40" s="31"/>
      <c r="AA40" s="32">
        <f>SUM(D40:W40)</f>
        <v>15</v>
      </c>
      <c r="AB40" s="33"/>
      <c r="AC40" s="33">
        <f>COUNTIF(D40:AA40,5)</f>
        <v>0</v>
      </c>
    </row>
    <row r="41" spans="1:29" s="16" customFormat="1" ht="30" customHeight="1">
      <c r="A41" s="13">
        <v>28</v>
      </c>
      <c r="B41" s="23">
        <v>1</v>
      </c>
      <c r="C41" s="67" t="s">
        <v>36</v>
      </c>
      <c r="D41" s="26">
        <v>3</v>
      </c>
      <c r="E41" s="27">
        <v>0</v>
      </c>
      <c r="F41" s="27">
        <v>0</v>
      </c>
      <c r="G41" s="27">
        <v>0</v>
      </c>
      <c r="H41" s="28">
        <v>0</v>
      </c>
      <c r="I41" s="26">
        <v>0</v>
      </c>
      <c r="J41" s="27">
        <v>3</v>
      </c>
      <c r="K41" s="27">
        <v>0</v>
      </c>
      <c r="L41" s="27">
        <v>0</v>
      </c>
      <c r="M41" s="28">
        <v>0</v>
      </c>
      <c r="N41" s="26">
        <v>0</v>
      </c>
      <c r="O41" s="27">
        <v>0</v>
      </c>
      <c r="P41" s="27">
        <v>0</v>
      </c>
      <c r="Q41" s="27">
        <v>0</v>
      </c>
      <c r="R41" s="28">
        <v>0</v>
      </c>
      <c r="S41" s="26">
        <v>0</v>
      </c>
      <c r="T41" s="27">
        <v>0</v>
      </c>
      <c r="U41" s="27">
        <v>0</v>
      </c>
      <c r="V41" s="27">
        <v>0</v>
      </c>
      <c r="W41" s="28">
        <v>0</v>
      </c>
      <c r="X41" s="29"/>
      <c r="Y41" s="30"/>
      <c r="Z41" s="31"/>
      <c r="AA41" s="32">
        <f>SUM(D41:Z41)</f>
        <v>6</v>
      </c>
      <c r="AB41" s="33"/>
      <c r="AC41" s="33">
        <f>COUNTIF(D41:AA41,5)</f>
        <v>0</v>
      </c>
    </row>
    <row r="42" spans="1:29" s="16" customFormat="1" ht="30" customHeight="1">
      <c r="A42" s="13">
        <v>2</v>
      </c>
      <c r="B42" s="23">
        <v>1</v>
      </c>
      <c r="C42" s="64" t="s">
        <v>19</v>
      </c>
      <c r="D42" s="26">
        <v>0</v>
      </c>
      <c r="E42" s="27">
        <v>0</v>
      </c>
      <c r="F42" s="27">
        <v>0</v>
      </c>
      <c r="G42" s="27">
        <v>0</v>
      </c>
      <c r="H42" s="28">
        <v>3</v>
      </c>
      <c r="I42" s="26">
        <v>0</v>
      </c>
      <c r="J42" s="27">
        <v>0</v>
      </c>
      <c r="K42" s="27">
        <v>0</v>
      </c>
      <c r="L42" s="27">
        <v>0</v>
      </c>
      <c r="M42" s="28">
        <v>0</v>
      </c>
      <c r="N42" s="26">
        <v>0</v>
      </c>
      <c r="O42" s="27">
        <v>0</v>
      </c>
      <c r="P42" s="27">
        <v>0</v>
      </c>
      <c r="Q42" s="27">
        <v>0</v>
      </c>
      <c r="R42" s="28">
        <v>0</v>
      </c>
      <c r="S42" s="26">
        <v>0</v>
      </c>
      <c r="T42" s="27">
        <v>0</v>
      </c>
      <c r="U42" s="27">
        <v>0</v>
      </c>
      <c r="V42" s="27">
        <v>1</v>
      </c>
      <c r="W42" s="28">
        <v>0</v>
      </c>
      <c r="X42" s="29"/>
      <c r="Y42" s="30"/>
      <c r="Z42" s="31"/>
      <c r="AA42" s="32">
        <f>SUM(D42:W42)</f>
        <v>4</v>
      </c>
      <c r="AB42" s="33"/>
      <c r="AC42" s="33">
        <f>COUNTIF(D42:AA42,5)</f>
        <v>0</v>
      </c>
    </row>
    <row r="43" spans="1:29" s="16" customFormat="1" ht="30" customHeight="1">
      <c r="A43" s="13"/>
      <c r="B43" s="23"/>
      <c r="C43" s="64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6"/>
      <c r="O43" s="27"/>
      <c r="P43" s="27"/>
      <c r="Q43" s="27"/>
      <c r="R43" s="28"/>
      <c r="S43" s="26"/>
      <c r="T43" s="27"/>
      <c r="U43" s="27"/>
      <c r="V43" s="27"/>
      <c r="W43" s="28"/>
      <c r="X43" s="29"/>
      <c r="Y43" s="30"/>
      <c r="Z43" s="31"/>
      <c r="AA43" s="32"/>
      <c r="AB43" s="33"/>
      <c r="AC43" s="33"/>
    </row>
    <row r="44" spans="1:29" s="16" customFormat="1" ht="30" customHeight="1">
      <c r="A44" s="13"/>
      <c r="B44" s="23"/>
      <c r="C44" s="64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6"/>
      <c r="O44" s="27"/>
      <c r="P44" s="27"/>
      <c r="Q44" s="27"/>
      <c r="R44" s="28"/>
      <c r="S44" s="26"/>
      <c r="T44" s="27"/>
      <c r="U44" s="27"/>
      <c r="V44" s="27"/>
      <c r="W44" s="28"/>
      <c r="X44" s="29"/>
      <c r="Y44" s="30"/>
      <c r="Z44" s="31"/>
      <c r="AA44" s="32"/>
      <c r="AB44" s="33"/>
      <c r="AC44" s="33"/>
    </row>
    <row r="45" spans="1:29" s="16" customFormat="1" ht="30" customHeight="1">
      <c r="A45" s="13"/>
      <c r="B45" s="23"/>
      <c r="C45" s="64"/>
      <c r="D45" s="26"/>
      <c r="E45" s="27"/>
      <c r="F45" s="27"/>
      <c r="G45" s="27"/>
      <c r="H45" s="28"/>
      <c r="I45" s="26"/>
      <c r="J45" s="27"/>
      <c r="K45" s="27"/>
      <c r="L45" s="27"/>
      <c r="M45" s="28"/>
      <c r="N45" s="26"/>
      <c r="O45" s="27"/>
      <c r="P45" s="27"/>
      <c r="Q45" s="27"/>
      <c r="R45" s="28"/>
      <c r="S45" s="26"/>
      <c r="T45" s="27"/>
      <c r="U45" s="27"/>
      <c r="V45" s="27"/>
      <c r="W45" s="28"/>
      <c r="X45" s="29"/>
      <c r="Y45" s="30"/>
      <c r="Z45" s="31"/>
      <c r="AA45" s="32"/>
      <c r="AB45" s="33"/>
      <c r="AC45" s="33"/>
    </row>
    <row r="46" spans="1:29" s="16" customFormat="1" ht="30" customHeight="1">
      <c r="A46" s="13"/>
      <c r="B46" s="23"/>
      <c r="C46" s="64"/>
      <c r="D46" s="26"/>
      <c r="E46" s="27"/>
      <c r="F46" s="27"/>
      <c r="G46" s="27"/>
      <c r="H46" s="28"/>
      <c r="I46" s="26"/>
      <c r="J46" s="27"/>
      <c r="K46" s="27"/>
      <c r="L46" s="27"/>
      <c r="M46" s="28"/>
      <c r="N46" s="26"/>
      <c r="O46" s="27"/>
      <c r="P46" s="27"/>
      <c r="Q46" s="27"/>
      <c r="R46" s="28"/>
      <c r="S46" s="26"/>
      <c r="T46" s="27"/>
      <c r="U46" s="27"/>
      <c r="V46" s="27"/>
      <c r="W46" s="28"/>
      <c r="X46" s="29"/>
      <c r="Y46" s="30"/>
      <c r="Z46" s="31"/>
      <c r="AA46" s="32"/>
      <c r="AB46" s="33"/>
      <c r="AC46" s="33"/>
    </row>
    <row r="47" spans="1:29" s="16" customFormat="1" ht="30" customHeight="1">
      <c r="A47" s="13"/>
      <c r="B47" s="23"/>
      <c r="C47" s="64"/>
      <c r="D47" s="26"/>
      <c r="E47" s="27"/>
      <c r="F47" s="27"/>
      <c r="G47" s="27"/>
      <c r="H47" s="28"/>
      <c r="I47" s="26"/>
      <c r="J47" s="27"/>
      <c r="K47" s="27"/>
      <c r="L47" s="27"/>
      <c r="M47" s="28"/>
      <c r="N47" s="26"/>
      <c r="O47" s="27"/>
      <c r="P47" s="27"/>
      <c r="Q47" s="27"/>
      <c r="R47" s="28"/>
      <c r="S47" s="26"/>
      <c r="T47" s="27"/>
      <c r="U47" s="27"/>
      <c r="V47" s="27"/>
      <c r="W47" s="28"/>
      <c r="X47" s="29"/>
      <c r="Y47" s="30"/>
      <c r="Z47" s="31"/>
      <c r="AA47" s="32"/>
      <c r="AB47" s="33"/>
      <c r="AC47" s="33"/>
    </row>
    <row r="48" spans="1:29" s="16" customFormat="1" ht="30" customHeight="1">
      <c r="A48" s="13"/>
      <c r="B48" s="23"/>
      <c r="C48" s="64"/>
      <c r="D48" s="26"/>
      <c r="E48" s="27"/>
      <c r="F48" s="27"/>
      <c r="G48" s="27"/>
      <c r="H48" s="28"/>
      <c r="I48" s="26"/>
      <c r="J48" s="27"/>
      <c r="K48" s="27"/>
      <c r="L48" s="27"/>
      <c r="M48" s="28"/>
      <c r="N48" s="26"/>
      <c r="O48" s="27"/>
      <c r="P48" s="27"/>
      <c r="Q48" s="27"/>
      <c r="R48" s="28"/>
      <c r="S48" s="26"/>
      <c r="T48" s="27"/>
      <c r="U48" s="27"/>
      <c r="V48" s="27"/>
      <c r="W48" s="28"/>
      <c r="X48" s="29"/>
      <c r="Y48" s="30"/>
      <c r="Z48" s="31"/>
      <c r="AA48" s="32"/>
      <c r="AB48" s="33"/>
      <c r="AC48" s="33"/>
    </row>
    <row r="49" spans="1:29" s="16" customFormat="1" ht="30" customHeight="1">
      <c r="A49" s="13"/>
      <c r="B49" s="23"/>
      <c r="C49" s="64"/>
      <c r="D49" s="26"/>
      <c r="E49" s="27"/>
      <c r="F49" s="27"/>
      <c r="G49" s="27"/>
      <c r="H49" s="28"/>
      <c r="I49" s="26"/>
      <c r="J49" s="27"/>
      <c r="K49" s="27"/>
      <c r="L49" s="27"/>
      <c r="M49" s="28"/>
      <c r="N49" s="26"/>
      <c r="O49" s="27"/>
      <c r="P49" s="27"/>
      <c r="Q49" s="27"/>
      <c r="R49" s="28"/>
      <c r="S49" s="26"/>
      <c r="T49" s="27"/>
      <c r="U49" s="27"/>
      <c r="V49" s="27"/>
      <c r="W49" s="28"/>
      <c r="X49" s="29"/>
      <c r="Y49" s="30"/>
      <c r="Z49" s="31"/>
      <c r="AA49" s="32"/>
      <c r="AB49" s="33"/>
      <c r="AC49" s="33"/>
    </row>
    <row r="50" spans="1:29" s="16" customFormat="1" ht="30" customHeight="1">
      <c r="A50" s="13"/>
      <c r="B50" s="23"/>
      <c r="C50" s="64"/>
      <c r="D50" s="26"/>
      <c r="E50" s="27"/>
      <c r="F50" s="27"/>
      <c r="G50" s="27"/>
      <c r="H50" s="28"/>
      <c r="I50" s="26"/>
      <c r="J50" s="27"/>
      <c r="K50" s="27"/>
      <c r="L50" s="27"/>
      <c r="M50" s="28"/>
      <c r="N50" s="26"/>
      <c r="O50" s="27"/>
      <c r="P50" s="27"/>
      <c r="Q50" s="27"/>
      <c r="R50" s="28"/>
      <c r="S50" s="26"/>
      <c r="T50" s="27"/>
      <c r="U50" s="27"/>
      <c r="V50" s="27"/>
      <c r="W50" s="28"/>
      <c r="X50" s="29"/>
      <c r="Y50" s="30"/>
      <c r="Z50" s="31"/>
      <c r="AA50" s="32"/>
      <c r="AB50" s="33"/>
      <c r="AC50" s="33"/>
    </row>
    <row r="51" spans="1:29" s="33" customFormat="1" ht="30" customHeight="1">
      <c r="A51" s="24"/>
      <c r="B51" s="23"/>
      <c r="C51" s="25"/>
      <c r="D51" s="26"/>
      <c r="E51" s="27"/>
      <c r="F51" s="27"/>
      <c r="G51" s="27"/>
      <c r="H51" s="28"/>
      <c r="I51" s="26"/>
      <c r="J51" s="27"/>
      <c r="K51" s="27"/>
      <c r="L51" s="27"/>
      <c r="M51" s="28"/>
      <c r="N51" s="26"/>
      <c r="O51" s="27"/>
      <c r="P51" s="27"/>
      <c r="Q51" s="27"/>
      <c r="R51" s="28"/>
      <c r="S51" s="26"/>
      <c r="T51" s="27"/>
      <c r="U51" s="27"/>
      <c r="V51" s="27"/>
      <c r="W51" s="28"/>
      <c r="X51" s="29"/>
      <c r="Y51" s="30"/>
      <c r="Z51" s="31"/>
      <c r="AA51" s="32"/>
    </row>
    <row r="52" spans="1:29" s="33" customFormat="1" ht="30" customHeight="1">
      <c r="A52" s="24"/>
      <c r="B52" s="23"/>
      <c r="C52" s="25"/>
      <c r="D52" s="26"/>
      <c r="E52" s="27"/>
      <c r="F52" s="27"/>
      <c r="G52" s="27"/>
      <c r="H52" s="28"/>
      <c r="I52" s="26"/>
      <c r="J52" s="27"/>
      <c r="K52" s="27"/>
      <c r="L52" s="27"/>
      <c r="M52" s="28"/>
      <c r="N52" s="26"/>
      <c r="O52" s="27"/>
      <c r="P52" s="27"/>
      <c r="Q52" s="27"/>
      <c r="R52" s="28"/>
      <c r="S52" s="26"/>
      <c r="T52" s="27"/>
      <c r="U52" s="27"/>
      <c r="V52" s="27"/>
      <c r="W52" s="28"/>
      <c r="X52" s="29"/>
      <c r="Y52" s="30"/>
      <c r="Z52" s="31"/>
      <c r="AA52" s="32"/>
    </row>
    <row r="53" spans="1:29" s="33" customFormat="1" ht="30" customHeight="1">
      <c r="A53" s="24"/>
      <c r="B53" s="23"/>
      <c r="C53" s="25"/>
      <c r="D53" s="26"/>
      <c r="E53" s="27"/>
      <c r="F53" s="27"/>
      <c r="G53" s="27"/>
      <c r="H53" s="28"/>
      <c r="I53" s="26"/>
      <c r="J53" s="27"/>
      <c r="K53" s="27"/>
      <c r="L53" s="27"/>
      <c r="M53" s="28"/>
      <c r="N53" s="26"/>
      <c r="O53" s="27"/>
      <c r="P53" s="27"/>
      <c r="Q53" s="27"/>
      <c r="R53" s="28"/>
      <c r="S53" s="26"/>
      <c r="T53" s="27"/>
      <c r="U53" s="27"/>
      <c r="V53" s="27"/>
      <c r="W53" s="28"/>
      <c r="X53" s="29"/>
      <c r="Y53" s="30"/>
      <c r="Z53" s="31"/>
      <c r="AA53" s="32"/>
    </row>
    <row r="54" spans="1:29" s="33" customFormat="1" ht="30" customHeight="1">
      <c r="A54" s="24"/>
      <c r="B54" s="23"/>
      <c r="C54" s="25"/>
      <c r="D54" s="26"/>
      <c r="E54" s="27"/>
      <c r="F54" s="27"/>
      <c r="G54" s="27"/>
      <c r="H54" s="28"/>
      <c r="I54" s="26"/>
      <c r="J54" s="27"/>
      <c r="K54" s="27"/>
      <c r="L54" s="27"/>
      <c r="M54" s="28"/>
      <c r="N54" s="26"/>
      <c r="O54" s="27"/>
      <c r="P54" s="27"/>
      <c r="Q54" s="27"/>
      <c r="R54" s="28"/>
      <c r="S54" s="26"/>
      <c r="T54" s="27"/>
      <c r="U54" s="27"/>
      <c r="V54" s="27"/>
      <c r="W54" s="28"/>
      <c r="X54" s="29"/>
      <c r="Y54" s="30"/>
      <c r="Z54" s="31"/>
      <c r="AA54" s="32"/>
    </row>
    <row r="55" spans="1:29" s="33" customFormat="1" ht="30" customHeight="1">
      <c r="A55" s="24"/>
      <c r="B55" s="23"/>
      <c r="C55" s="25"/>
      <c r="D55" s="26"/>
      <c r="E55" s="27"/>
      <c r="F55" s="27"/>
      <c r="G55" s="27"/>
      <c r="H55" s="28"/>
      <c r="I55" s="26"/>
      <c r="J55" s="27"/>
      <c r="K55" s="27"/>
      <c r="L55" s="27"/>
      <c r="M55" s="28"/>
      <c r="N55" s="26"/>
      <c r="O55" s="27"/>
      <c r="P55" s="27"/>
      <c r="Q55" s="27"/>
      <c r="R55" s="28"/>
      <c r="S55" s="26"/>
      <c r="T55" s="27"/>
      <c r="U55" s="27"/>
      <c r="V55" s="27"/>
      <c r="W55" s="28"/>
      <c r="X55" s="29"/>
      <c r="Y55" s="30"/>
      <c r="Z55" s="31"/>
      <c r="AA55" s="32"/>
    </row>
    <row r="56" spans="1:29" s="33" customFormat="1" ht="30" customHeight="1">
      <c r="A56" s="24"/>
      <c r="B56" s="23"/>
      <c r="C56" s="25"/>
      <c r="D56" s="26"/>
      <c r="E56" s="27"/>
      <c r="F56" s="27"/>
      <c r="G56" s="27"/>
      <c r="H56" s="28"/>
      <c r="I56" s="26"/>
      <c r="J56" s="27"/>
      <c r="K56" s="27"/>
      <c r="L56" s="27"/>
      <c r="M56" s="28"/>
      <c r="N56" s="26"/>
      <c r="O56" s="27"/>
      <c r="P56" s="27"/>
      <c r="Q56" s="27"/>
      <c r="R56" s="28"/>
      <c r="S56" s="26"/>
      <c r="T56" s="27"/>
      <c r="U56" s="27"/>
      <c r="V56" s="27"/>
      <c r="W56" s="28"/>
      <c r="X56" s="29"/>
      <c r="Y56" s="30"/>
      <c r="Z56" s="31"/>
      <c r="AA56" s="32"/>
    </row>
    <row r="57" spans="1:29" s="33" customFormat="1" ht="30" customHeight="1">
      <c r="A57" s="24"/>
      <c r="B57" s="23"/>
      <c r="C57" s="25"/>
      <c r="D57" s="26"/>
      <c r="E57" s="27"/>
      <c r="F57" s="27"/>
      <c r="G57" s="27"/>
      <c r="H57" s="28"/>
      <c r="I57" s="26"/>
      <c r="J57" s="27"/>
      <c r="K57" s="27"/>
      <c r="L57" s="27"/>
      <c r="M57" s="28"/>
      <c r="N57" s="26"/>
      <c r="O57" s="27"/>
      <c r="P57" s="27"/>
      <c r="Q57" s="27"/>
      <c r="R57" s="28"/>
      <c r="S57" s="26"/>
      <c r="T57" s="27"/>
      <c r="U57" s="27"/>
      <c r="V57" s="27"/>
      <c r="W57" s="28"/>
      <c r="X57" s="29"/>
      <c r="Y57" s="30"/>
      <c r="Z57" s="31"/>
      <c r="AA57" s="32"/>
    </row>
    <row r="58" spans="1:29" s="33" customFormat="1" ht="30" customHeight="1">
      <c r="A58" s="24"/>
      <c r="B58" s="23">
        <f>SUM(B14:B57)</f>
        <v>29</v>
      </c>
      <c r="C58" s="25"/>
      <c r="D58" s="26"/>
      <c r="E58" s="27"/>
      <c r="F58" s="27"/>
      <c r="G58" s="27"/>
      <c r="H58" s="28"/>
      <c r="I58" s="26"/>
      <c r="J58" s="27"/>
      <c r="K58" s="27"/>
      <c r="L58" s="27"/>
      <c r="M58" s="28"/>
      <c r="N58" s="26"/>
      <c r="O58" s="27"/>
      <c r="P58" s="27"/>
      <c r="Q58" s="27"/>
      <c r="R58" s="28"/>
      <c r="S58" s="26"/>
      <c r="T58" s="27"/>
      <c r="U58" s="27"/>
      <c r="V58" s="27"/>
      <c r="W58" s="28"/>
      <c r="X58" s="29"/>
      <c r="Y58" s="30"/>
      <c r="Z58" s="31"/>
      <c r="AA58" s="32"/>
    </row>
  </sheetData>
  <sortState ref="A14:AC42">
    <sortCondition descending="1" ref="AA14:AA42"/>
    <sortCondition descending="1" ref="AC14:AC42"/>
  </sortState>
  <mergeCells count="30">
    <mergeCell ref="C1:W1"/>
    <mergeCell ref="D2:H8"/>
    <mergeCell ref="I2:M8"/>
    <mergeCell ref="N2:R8"/>
    <mergeCell ref="S2:W8"/>
    <mergeCell ref="A8:C8"/>
    <mergeCell ref="X2:AA2"/>
    <mergeCell ref="A3:C4"/>
    <mergeCell ref="X3:AA3"/>
    <mergeCell ref="A5:C5"/>
    <mergeCell ref="A6:C7"/>
    <mergeCell ref="D9:H9"/>
    <mergeCell ref="I9:M9"/>
    <mergeCell ref="N9:R9"/>
    <mergeCell ref="S9:W9"/>
    <mergeCell ref="D10:H10"/>
    <mergeCell ref="I10:M10"/>
    <mergeCell ref="N10:R10"/>
    <mergeCell ref="S10:W10"/>
    <mergeCell ref="A12:A13"/>
    <mergeCell ref="B12:B13"/>
    <mergeCell ref="C12:C13"/>
    <mergeCell ref="D12:H12"/>
    <mergeCell ref="I12:M12"/>
    <mergeCell ref="AA12:AA13"/>
    <mergeCell ref="N12:R12"/>
    <mergeCell ref="S12:W12"/>
    <mergeCell ref="X12:X13"/>
    <mergeCell ref="Y12:Y13"/>
    <mergeCell ref="Z12:Z13"/>
  </mergeCells>
  <printOptions horizontalCentered="1"/>
  <pageMargins left="0" right="0" top="0.39444444444444499" bottom="0.118055555555556" header="0.118055555555556" footer="0.511811023622047"/>
  <pageSetup paperSize="9" scale="49" orientation="portrait" horizontalDpi="300" verticalDpi="300" r:id="rId1"/>
  <headerFooter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Feuille Tir</vt:lpstr>
      <vt:lpstr>'Feuille Tir'!Excel_BuiltIn__FilterDatabase</vt:lpstr>
      <vt:lpstr>'Feuille Tir'!Impression_des_titres</vt:lpstr>
      <vt:lpstr>'Feuille 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5</cp:revision>
  <cp:lastPrinted>2025-05-23T19:08:00Z</cp:lastPrinted>
  <dcterms:created xsi:type="dcterms:W3CDTF">2007-08-18T08:20:47Z</dcterms:created>
  <dcterms:modified xsi:type="dcterms:W3CDTF">2026-05-27T20:23:29Z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