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600" yWindow="-15" windowWidth="12645" windowHeight="12345"/>
  </bookViews>
  <sheets>
    <sheet name="Feuille Tir" sheetId="1" r:id="rId1"/>
  </sheets>
  <definedNames>
    <definedName name="Excel_BuiltIn__FilterDatabase" localSheetId="0">'Feuille Tir'!$B$2:$P$3</definedName>
    <definedName name="_xlnm.Print_Titles" localSheetId="0">'Feuille Tir'!$2:$3</definedName>
  </definedNames>
  <calcPr calcId="125725"/>
</workbook>
</file>

<file path=xl/calcChain.xml><?xml version="1.0" encoding="utf-8"?>
<calcChain xmlns="http://schemas.openxmlformats.org/spreadsheetml/2006/main">
  <c r="R11" i="1"/>
  <c r="R23"/>
  <c r="R17"/>
  <c r="R15"/>
  <c r="R9"/>
  <c r="R16"/>
  <c r="R7"/>
  <c r="R4"/>
  <c r="R5"/>
  <c r="R6"/>
  <c r="R22"/>
  <c r="R20"/>
  <c r="S20" s="1"/>
  <c r="R18"/>
  <c r="S18" s="1"/>
  <c r="R14"/>
  <c r="R12"/>
  <c r="S12" s="1"/>
  <c r="R10"/>
  <c r="R8"/>
  <c r="S50"/>
  <c r="S49"/>
  <c r="S47"/>
  <c r="S46"/>
  <c r="S42"/>
  <c r="S41"/>
  <c r="S40"/>
  <c r="S39"/>
  <c r="S33"/>
  <c r="S32"/>
  <c r="S31"/>
  <c r="S30"/>
  <c r="S29"/>
  <c r="S28"/>
  <c r="S27"/>
  <c r="S26"/>
  <c r="S10" l="1"/>
  <c r="S22"/>
  <c r="S16"/>
  <c r="S14"/>
  <c r="S8"/>
</calcChain>
</file>

<file path=xl/sharedStrings.xml><?xml version="1.0" encoding="utf-8"?>
<sst xmlns="http://schemas.openxmlformats.org/spreadsheetml/2006/main" count="83" uniqueCount="48">
  <si>
    <t>Nbre de 2</t>
  </si>
  <si>
    <t>Nbre de 1</t>
  </si>
  <si>
    <t>Ok</t>
  </si>
  <si>
    <t>Total</t>
  </si>
  <si>
    <t>Atelier 1 : 6m</t>
  </si>
  <si>
    <t>Atelier 2 : 7m</t>
  </si>
  <si>
    <t>Atelier 3 : 8m</t>
  </si>
  <si>
    <t>Atelier 4 : 9m</t>
  </si>
  <si>
    <t>Finale</t>
  </si>
  <si>
    <t>Classt</t>
  </si>
  <si>
    <t>Qualifiés d'office</t>
  </si>
  <si>
    <t>1/4F</t>
  </si>
  <si>
    <t>N°1</t>
  </si>
  <si>
    <t>Qualifiés</t>
  </si>
  <si>
    <t>N°2</t>
  </si>
  <si>
    <t>N°3</t>
  </si>
  <si>
    <t>N°4</t>
  </si>
  <si>
    <t>1/2F</t>
  </si>
  <si>
    <t>VAINQUEUR</t>
  </si>
  <si>
    <t>Petite Finale</t>
  </si>
  <si>
    <t xml:space="preserve"> 3è/4è</t>
  </si>
  <si>
    <t>CHALLENGE POINTS ASPTT  PETANQUE</t>
  </si>
  <si>
    <t>Qualif</t>
  </si>
  <si>
    <t>Repêchage</t>
  </si>
  <si>
    <t>Scores</t>
  </si>
  <si>
    <t>début à 14H30</t>
  </si>
  <si>
    <t>14h30</t>
  </si>
  <si>
    <t>15h</t>
  </si>
  <si>
    <t>16h30</t>
  </si>
  <si>
    <t>Seb P</t>
  </si>
  <si>
    <t>Antoine</t>
  </si>
  <si>
    <t>Pat Dig</t>
  </si>
  <si>
    <t>Angelo</t>
  </si>
  <si>
    <t>Sylvie</t>
  </si>
  <si>
    <t>Eric</t>
  </si>
  <si>
    <t>Phiphi</t>
  </si>
  <si>
    <t>N° 5 Joel</t>
  </si>
  <si>
    <t>N° 6 Véro</t>
  </si>
  <si>
    <t>N° 7 Patou</t>
  </si>
  <si>
    <t>N° 8 Jean</t>
  </si>
  <si>
    <t xml:space="preserve"> J-Claude Gueux</t>
  </si>
  <si>
    <t>Jean</t>
  </si>
  <si>
    <t>Joel</t>
  </si>
  <si>
    <t>Véro</t>
  </si>
  <si>
    <t>Patou</t>
  </si>
  <si>
    <t>15h45</t>
  </si>
  <si>
    <t>17h</t>
  </si>
  <si>
    <t>JOEL</t>
  </si>
</sst>
</file>

<file path=xl/styles.xml><?xml version="1.0" encoding="utf-8"?>
<styleSheet xmlns="http://schemas.openxmlformats.org/spreadsheetml/2006/main">
  <numFmts count="1">
    <numFmt numFmtId="164" formatCode="_-* #,##0.00&quot; €&quot;_-;\-* #,##0.00&quot; €&quot;_-;_-* \-??&quot; €&quot;_-;_-@_-"/>
  </numFmts>
  <fonts count="1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u/>
      <sz val="12"/>
      <color indexed="10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center" vertical="center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1" fillId="0" borderId="0" xfId="0" applyNumberFormat="1" applyFont="1"/>
    <xf numFmtId="49" fontId="3" fillId="0" borderId="14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0" fontId="0" fillId="0" borderId="34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0" fillId="0" borderId="14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5" borderId="16" xfId="0" applyFont="1" applyFill="1" applyBorder="1" applyAlignment="1" applyProtection="1">
      <alignment horizontal="center" vertical="center"/>
      <protection locked="0"/>
    </xf>
    <xf numFmtId="0" fontId="0" fillId="5" borderId="17" xfId="0" applyFont="1" applyFill="1" applyBorder="1" applyAlignment="1" applyProtection="1">
      <alignment horizontal="center" vertical="center"/>
      <protection locked="0"/>
    </xf>
    <xf numFmtId="0" fontId="0" fillId="5" borderId="18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33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7" fillId="5" borderId="32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 textRotation="90"/>
    </xf>
    <xf numFmtId="0" fontId="0" fillId="0" borderId="38" xfId="0" applyFont="1" applyFill="1" applyBorder="1" applyAlignment="1">
      <alignment horizontal="center" vertical="center" textRotation="90"/>
    </xf>
    <xf numFmtId="0" fontId="0" fillId="0" borderId="23" xfId="0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7" fillId="6" borderId="32" xfId="0" applyFont="1" applyFill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5" borderId="10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5" borderId="7" xfId="0" applyFont="1" applyFill="1" applyBorder="1" applyAlignment="1" applyProtection="1">
      <alignment horizontal="center" vertical="center"/>
      <protection locked="0"/>
    </xf>
    <xf numFmtId="0" fontId="0" fillId="5" borderId="8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1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indexed="43"/>
  </sheetPr>
  <dimension ref="A1:AA57"/>
  <sheetViews>
    <sheetView tabSelected="1" topLeftCell="A36" workbookViewId="0">
      <selection activeCell="AD49" sqref="AD49"/>
    </sheetView>
  </sheetViews>
  <sheetFormatPr baseColWidth="10" defaultRowHeight="12.75"/>
  <cols>
    <col min="1" max="1" width="18.140625" style="30" customWidth="1"/>
    <col min="2" max="2" width="28.140625" style="1" customWidth="1"/>
    <col min="3" max="14" width="5.7109375" style="2" customWidth="1"/>
    <col min="15" max="17" width="0" style="2" hidden="1" customWidth="1"/>
    <col min="18" max="18" width="11.42578125" style="2"/>
    <col min="19" max="19" width="7.5703125" customWidth="1"/>
    <col min="20" max="20" width="11.42578125" customWidth="1"/>
    <col min="22" max="22" width="0.42578125" customWidth="1"/>
    <col min="23" max="27" width="11.42578125" hidden="1" customWidth="1"/>
  </cols>
  <sheetData>
    <row r="1" spans="1:19" ht="61.5" customHeight="1" thickBot="1">
      <c r="B1" s="117" t="s">
        <v>21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9" s="3" customFormat="1" ht="20.100000000000001" customHeight="1">
      <c r="A2" s="119" t="s">
        <v>9</v>
      </c>
      <c r="B2" s="121" t="s">
        <v>13</v>
      </c>
      <c r="C2" s="123" t="s">
        <v>4</v>
      </c>
      <c r="D2" s="124"/>
      <c r="E2" s="124"/>
      <c r="F2" s="125" t="s">
        <v>5</v>
      </c>
      <c r="G2" s="124"/>
      <c r="H2" s="124"/>
      <c r="I2" s="125" t="s">
        <v>6</v>
      </c>
      <c r="J2" s="124"/>
      <c r="K2" s="124"/>
      <c r="L2" s="125" t="s">
        <v>7</v>
      </c>
      <c r="M2" s="124"/>
      <c r="N2" s="124"/>
      <c r="O2" s="95" t="s">
        <v>0</v>
      </c>
      <c r="P2" s="97" t="s">
        <v>1</v>
      </c>
      <c r="Q2" s="99" t="s">
        <v>2</v>
      </c>
      <c r="R2" s="103" t="s">
        <v>24</v>
      </c>
      <c r="S2" s="93" t="s">
        <v>3</v>
      </c>
    </row>
    <row r="3" spans="1:19" s="3" customFormat="1" ht="20.100000000000001" customHeight="1" thickBot="1">
      <c r="A3" s="120"/>
      <c r="B3" s="122"/>
      <c r="C3" s="11">
        <v>1</v>
      </c>
      <c r="D3" s="8">
        <v>2</v>
      </c>
      <c r="E3" s="8">
        <v>3</v>
      </c>
      <c r="F3" s="14">
        <v>1</v>
      </c>
      <c r="G3" s="8">
        <v>2</v>
      </c>
      <c r="H3" s="8">
        <v>3</v>
      </c>
      <c r="I3" s="14">
        <v>1</v>
      </c>
      <c r="J3" s="8">
        <v>2</v>
      </c>
      <c r="K3" s="8">
        <v>3</v>
      </c>
      <c r="L3" s="14">
        <v>1</v>
      </c>
      <c r="M3" s="8">
        <v>2</v>
      </c>
      <c r="N3" s="8">
        <v>3</v>
      </c>
      <c r="O3" s="96"/>
      <c r="P3" s="98"/>
      <c r="Q3" s="100"/>
      <c r="R3" s="104"/>
      <c r="S3" s="94"/>
    </row>
    <row r="4" spans="1:19" s="4" customFormat="1" ht="30" customHeight="1">
      <c r="A4" s="72" t="s">
        <v>12</v>
      </c>
      <c r="B4" s="37" t="s">
        <v>29</v>
      </c>
      <c r="C4" s="81">
        <v>40</v>
      </c>
      <c r="D4" s="55">
        <v>16</v>
      </c>
      <c r="E4" s="82">
        <v>22</v>
      </c>
      <c r="F4" s="81">
        <v>15</v>
      </c>
      <c r="G4" s="55">
        <v>15</v>
      </c>
      <c r="H4" s="82">
        <v>38</v>
      </c>
      <c r="I4" s="81">
        <v>6</v>
      </c>
      <c r="J4" s="55">
        <v>23</v>
      </c>
      <c r="K4" s="82">
        <v>41</v>
      </c>
      <c r="L4" s="81">
        <v>13</v>
      </c>
      <c r="M4" s="55">
        <v>12</v>
      </c>
      <c r="N4" s="82">
        <v>27</v>
      </c>
      <c r="O4" s="45"/>
      <c r="P4" s="46"/>
      <c r="Q4" s="58"/>
      <c r="R4" s="47">
        <f>SUM(C4:N4)</f>
        <v>268</v>
      </c>
      <c r="S4" s="114" t="s">
        <v>10</v>
      </c>
    </row>
    <row r="5" spans="1:19" s="4" customFormat="1" ht="30" customHeight="1">
      <c r="A5" s="73" t="s">
        <v>14</v>
      </c>
      <c r="B5" s="38" t="s">
        <v>30</v>
      </c>
      <c r="C5" s="83">
        <v>16</v>
      </c>
      <c r="D5" s="46">
        <v>18</v>
      </c>
      <c r="E5" s="84">
        <v>23</v>
      </c>
      <c r="F5" s="83">
        <v>40</v>
      </c>
      <c r="G5" s="46">
        <v>5</v>
      </c>
      <c r="H5" s="84">
        <v>37</v>
      </c>
      <c r="I5" s="83">
        <v>100</v>
      </c>
      <c r="J5" s="46">
        <v>8</v>
      </c>
      <c r="K5" s="84">
        <v>35</v>
      </c>
      <c r="L5" s="83">
        <v>7</v>
      </c>
      <c r="M5" s="46">
        <v>34</v>
      </c>
      <c r="N5" s="84">
        <v>43</v>
      </c>
      <c r="O5" s="45"/>
      <c r="P5" s="46"/>
      <c r="Q5" s="58"/>
      <c r="R5" s="47">
        <f>SUM(C5:N5)</f>
        <v>366</v>
      </c>
      <c r="S5" s="115"/>
    </row>
    <row r="6" spans="1:19" s="4" customFormat="1" ht="30" customHeight="1">
      <c r="A6" s="73" t="s">
        <v>15</v>
      </c>
      <c r="B6" s="38" t="s">
        <v>31</v>
      </c>
      <c r="C6" s="83">
        <v>21</v>
      </c>
      <c r="D6" s="46">
        <v>100</v>
      </c>
      <c r="E6" s="84">
        <v>32</v>
      </c>
      <c r="F6" s="83">
        <v>29</v>
      </c>
      <c r="G6" s="46">
        <v>25</v>
      </c>
      <c r="H6" s="84">
        <v>11</v>
      </c>
      <c r="I6" s="83">
        <v>35</v>
      </c>
      <c r="J6" s="46">
        <v>22</v>
      </c>
      <c r="K6" s="84">
        <v>26</v>
      </c>
      <c r="L6" s="83">
        <v>37</v>
      </c>
      <c r="M6" s="46">
        <v>26</v>
      </c>
      <c r="N6" s="84">
        <v>44</v>
      </c>
      <c r="O6" s="45"/>
      <c r="P6" s="46"/>
      <c r="Q6" s="58"/>
      <c r="R6" s="47">
        <f>SUM(C6:N6)</f>
        <v>408</v>
      </c>
      <c r="S6" s="115"/>
    </row>
    <row r="7" spans="1:19" s="4" customFormat="1" ht="30" customHeight="1" thickBot="1">
      <c r="A7" s="74" t="s">
        <v>16</v>
      </c>
      <c r="B7" s="71" t="s">
        <v>32</v>
      </c>
      <c r="C7" s="85">
        <v>100</v>
      </c>
      <c r="D7" s="60">
        <v>26</v>
      </c>
      <c r="E7" s="86">
        <v>100</v>
      </c>
      <c r="F7" s="85">
        <v>15</v>
      </c>
      <c r="G7" s="60">
        <v>23</v>
      </c>
      <c r="H7" s="86">
        <v>25</v>
      </c>
      <c r="I7" s="85">
        <v>-10</v>
      </c>
      <c r="J7" s="60">
        <v>-10</v>
      </c>
      <c r="K7" s="86">
        <v>100</v>
      </c>
      <c r="L7" s="85">
        <v>9</v>
      </c>
      <c r="M7" s="60">
        <v>35</v>
      </c>
      <c r="N7" s="86">
        <v>26</v>
      </c>
      <c r="O7" s="45"/>
      <c r="P7" s="46"/>
      <c r="Q7" s="58"/>
      <c r="R7" s="47">
        <f>SUM(C7:N7)</f>
        <v>439</v>
      </c>
      <c r="S7" s="116"/>
    </row>
    <row r="8" spans="1:19" s="4" customFormat="1" ht="30" customHeight="1">
      <c r="A8" s="32" t="s">
        <v>22</v>
      </c>
      <c r="B8" s="105" t="s">
        <v>37</v>
      </c>
      <c r="C8" s="21">
        <v>39</v>
      </c>
      <c r="D8" s="22">
        <v>25</v>
      </c>
      <c r="E8" s="22">
        <v>36</v>
      </c>
      <c r="F8" s="21">
        <v>100</v>
      </c>
      <c r="G8" s="22">
        <v>12</v>
      </c>
      <c r="H8" s="22">
        <v>36</v>
      </c>
      <c r="I8" s="21">
        <v>100</v>
      </c>
      <c r="J8" s="22">
        <v>25</v>
      </c>
      <c r="K8" s="22">
        <v>25</v>
      </c>
      <c r="L8" s="21">
        <v>22</v>
      </c>
      <c r="M8" s="22">
        <v>21</v>
      </c>
      <c r="N8" s="22">
        <v>39</v>
      </c>
      <c r="O8" s="39"/>
      <c r="P8" s="40"/>
      <c r="Q8" s="63"/>
      <c r="R8" s="64">
        <f>SUM(C8:Q8)</f>
        <v>480</v>
      </c>
      <c r="S8" s="126">
        <f>SUM(R8:R9)</f>
        <v>1116</v>
      </c>
    </row>
    <row r="9" spans="1:19" s="4" customFormat="1" ht="30" customHeight="1">
      <c r="A9" s="32" t="s">
        <v>23</v>
      </c>
      <c r="B9" s="106"/>
      <c r="C9" s="21">
        <v>6</v>
      </c>
      <c r="D9" s="22">
        <v>100</v>
      </c>
      <c r="E9" s="22">
        <v>34</v>
      </c>
      <c r="F9" s="21">
        <v>34</v>
      </c>
      <c r="G9" s="22">
        <v>40</v>
      </c>
      <c r="H9" s="22">
        <v>100</v>
      </c>
      <c r="I9" s="21">
        <v>40</v>
      </c>
      <c r="J9" s="22">
        <v>44</v>
      </c>
      <c r="K9" s="22">
        <v>48</v>
      </c>
      <c r="L9" s="21">
        <v>100</v>
      </c>
      <c r="M9" s="22">
        <v>100</v>
      </c>
      <c r="N9" s="22">
        <v>-10</v>
      </c>
      <c r="O9" s="39"/>
      <c r="P9" s="40"/>
      <c r="Q9" s="63"/>
      <c r="R9" s="64">
        <f>SUM(C9:Q9)</f>
        <v>636</v>
      </c>
      <c r="S9" s="113"/>
    </row>
    <row r="10" spans="1:19" s="4" customFormat="1" ht="30" customHeight="1">
      <c r="A10" s="32" t="s">
        <v>22</v>
      </c>
      <c r="B10" s="107" t="s">
        <v>36</v>
      </c>
      <c r="C10" s="21">
        <v>17</v>
      </c>
      <c r="D10" s="22">
        <v>100</v>
      </c>
      <c r="E10" s="22">
        <v>35</v>
      </c>
      <c r="F10" s="21">
        <v>50</v>
      </c>
      <c r="G10" s="22">
        <v>20</v>
      </c>
      <c r="H10" s="22">
        <v>41</v>
      </c>
      <c r="I10" s="21">
        <v>100</v>
      </c>
      <c r="J10" s="22">
        <v>23</v>
      </c>
      <c r="K10" s="22">
        <v>42</v>
      </c>
      <c r="L10" s="21">
        <v>7</v>
      </c>
      <c r="M10" s="22">
        <v>42</v>
      </c>
      <c r="N10" s="22">
        <v>33</v>
      </c>
      <c r="O10" s="39"/>
      <c r="P10" s="40"/>
      <c r="Q10" s="63"/>
      <c r="R10" s="64">
        <f>SUM(C10:Q10)</f>
        <v>510</v>
      </c>
      <c r="S10" s="112">
        <f>SUM(R10:R11)</f>
        <v>888</v>
      </c>
    </row>
    <row r="11" spans="1:19" s="4" customFormat="1" ht="30" customHeight="1">
      <c r="A11" s="32" t="s">
        <v>23</v>
      </c>
      <c r="B11" s="106"/>
      <c r="C11" s="21">
        <v>41</v>
      </c>
      <c r="D11" s="22">
        <v>26</v>
      </c>
      <c r="E11" s="22">
        <v>100</v>
      </c>
      <c r="F11" s="21">
        <v>12</v>
      </c>
      <c r="G11" s="22">
        <v>18</v>
      </c>
      <c r="H11" s="22">
        <v>26</v>
      </c>
      <c r="I11" s="21">
        <v>5</v>
      </c>
      <c r="J11" s="22">
        <v>16</v>
      </c>
      <c r="K11" s="22">
        <v>31</v>
      </c>
      <c r="L11" s="21">
        <v>-10</v>
      </c>
      <c r="M11" s="22">
        <v>100</v>
      </c>
      <c r="N11" s="22">
        <v>13</v>
      </c>
      <c r="O11" s="39"/>
      <c r="P11" s="40"/>
      <c r="Q11" s="63"/>
      <c r="R11" s="64">
        <f>SUM(C11:Q11)</f>
        <v>378</v>
      </c>
      <c r="S11" s="113"/>
    </row>
    <row r="12" spans="1:19" s="4" customFormat="1" ht="30" customHeight="1">
      <c r="A12" s="32" t="s">
        <v>22</v>
      </c>
      <c r="B12" s="108" t="s">
        <v>33</v>
      </c>
      <c r="C12" s="21">
        <v>43</v>
      </c>
      <c r="D12" s="22">
        <v>33</v>
      </c>
      <c r="E12" s="22">
        <v>30</v>
      </c>
      <c r="F12" s="21">
        <v>3</v>
      </c>
      <c r="G12" s="22">
        <v>8</v>
      </c>
      <c r="H12" s="22">
        <v>16</v>
      </c>
      <c r="I12" s="21">
        <v>-10</v>
      </c>
      <c r="J12" s="22">
        <v>100</v>
      </c>
      <c r="K12" s="22">
        <v>53</v>
      </c>
      <c r="L12" s="21">
        <v>100</v>
      </c>
      <c r="M12" s="22">
        <v>49</v>
      </c>
      <c r="N12" s="22">
        <v>100</v>
      </c>
      <c r="O12" s="39"/>
      <c r="P12" s="40"/>
      <c r="Q12" s="63"/>
      <c r="R12" s="64">
        <f>SUM(C12:Q12)</f>
        <v>525</v>
      </c>
      <c r="S12" s="112">
        <f>SUM(R12:R13)</f>
        <v>525</v>
      </c>
    </row>
    <row r="13" spans="1:19" s="4" customFormat="1" ht="30" customHeight="1">
      <c r="A13" s="32" t="s">
        <v>23</v>
      </c>
      <c r="B13" s="109"/>
      <c r="C13" s="75"/>
      <c r="D13" s="76"/>
      <c r="E13" s="76"/>
      <c r="F13" s="75"/>
      <c r="G13" s="76"/>
      <c r="H13" s="76"/>
      <c r="I13" s="75"/>
      <c r="J13" s="76"/>
      <c r="K13" s="76"/>
      <c r="L13" s="75"/>
      <c r="M13" s="76"/>
      <c r="N13" s="76"/>
      <c r="O13" s="77"/>
      <c r="P13" s="78"/>
      <c r="Q13" s="79"/>
      <c r="R13" s="80"/>
      <c r="S13" s="113"/>
    </row>
    <row r="14" spans="1:19" s="4" customFormat="1" ht="30" customHeight="1">
      <c r="A14" s="32" t="s">
        <v>22</v>
      </c>
      <c r="B14" s="107" t="s">
        <v>39</v>
      </c>
      <c r="C14" s="21">
        <v>2</v>
      </c>
      <c r="D14" s="22">
        <v>3</v>
      </c>
      <c r="E14" s="22">
        <v>9</v>
      </c>
      <c r="F14" s="21">
        <v>13</v>
      </c>
      <c r="G14" s="22">
        <v>19</v>
      </c>
      <c r="H14" s="22">
        <v>41</v>
      </c>
      <c r="I14" s="21">
        <v>10</v>
      </c>
      <c r="J14" s="22">
        <v>100</v>
      </c>
      <c r="K14" s="22">
        <v>100</v>
      </c>
      <c r="L14" s="21">
        <v>100</v>
      </c>
      <c r="M14" s="22">
        <v>100</v>
      </c>
      <c r="N14" s="22">
        <v>28</v>
      </c>
      <c r="O14" s="39"/>
      <c r="P14" s="40"/>
      <c r="Q14" s="63"/>
      <c r="R14" s="64">
        <f>SUM(C14:Q14)</f>
        <v>525</v>
      </c>
      <c r="S14" s="112">
        <f>SUM(R14:R15)</f>
        <v>1233</v>
      </c>
    </row>
    <row r="15" spans="1:19" s="4" customFormat="1" ht="30" customHeight="1">
      <c r="A15" s="32" t="s">
        <v>23</v>
      </c>
      <c r="B15" s="106"/>
      <c r="C15" s="21">
        <v>0</v>
      </c>
      <c r="D15" s="22">
        <v>20</v>
      </c>
      <c r="E15" s="22">
        <v>56</v>
      </c>
      <c r="F15" s="21">
        <v>22</v>
      </c>
      <c r="G15" s="22">
        <v>31</v>
      </c>
      <c r="H15" s="22">
        <v>50</v>
      </c>
      <c r="I15" s="21">
        <v>100</v>
      </c>
      <c r="J15" s="22">
        <v>100</v>
      </c>
      <c r="K15" s="22">
        <v>100</v>
      </c>
      <c r="L15" s="21">
        <v>100</v>
      </c>
      <c r="M15" s="22">
        <v>100</v>
      </c>
      <c r="N15" s="22">
        <v>29</v>
      </c>
      <c r="O15" s="39"/>
      <c r="P15" s="40"/>
      <c r="Q15" s="63"/>
      <c r="R15" s="64">
        <f>SUM(C15:Q15)</f>
        <v>708</v>
      </c>
      <c r="S15" s="113"/>
    </row>
    <row r="16" spans="1:19" s="4" customFormat="1" ht="30" customHeight="1">
      <c r="A16" s="32" t="s">
        <v>22</v>
      </c>
      <c r="B16" s="107" t="s">
        <v>38</v>
      </c>
      <c r="C16" s="21">
        <v>44</v>
      </c>
      <c r="D16" s="22">
        <v>35</v>
      </c>
      <c r="E16" s="22">
        <v>25</v>
      </c>
      <c r="F16" s="21">
        <v>41</v>
      </c>
      <c r="G16" s="22">
        <v>29</v>
      </c>
      <c r="H16" s="22">
        <v>100</v>
      </c>
      <c r="I16" s="21">
        <v>29</v>
      </c>
      <c r="J16" s="22">
        <v>27</v>
      </c>
      <c r="K16" s="22">
        <v>100</v>
      </c>
      <c r="L16" s="21">
        <v>-10</v>
      </c>
      <c r="M16" s="22">
        <v>10</v>
      </c>
      <c r="N16" s="22">
        <v>100</v>
      </c>
      <c r="O16" s="39"/>
      <c r="P16" s="40"/>
      <c r="Q16" s="63"/>
      <c r="R16" s="64">
        <f>SUM(C16:Q16)</f>
        <v>530</v>
      </c>
      <c r="S16" s="112">
        <f>SUM(R16:R17)</f>
        <v>1193</v>
      </c>
    </row>
    <row r="17" spans="1:20" s="4" customFormat="1" ht="30" customHeight="1">
      <c r="A17" s="32" t="s">
        <v>23</v>
      </c>
      <c r="B17" s="106"/>
      <c r="C17" s="21">
        <v>100</v>
      </c>
      <c r="D17" s="22">
        <v>19</v>
      </c>
      <c r="E17" s="22">
        <v>37</v>
      </c>
      <c r="F17" s="21">
        <v>100</v>
      </c>
      <c r="G17" s="22">
        <v>8</v>
      </c>
      <c r="H17" s="22">
        <v>32</v>
      </c>
      <c r="I17" s="21">
        <v>100</v>
      </c>
      <c r="J17" s="22">
        <v>27</v>
      </c>
      <c r="K17" s="22">
        <v>100</v>
      </c>
      <c r="L17" s="21">
        <v>100</v>
      </c>
      <c r="M17" s="22">
        <v>24</v>
      </c>
      <c r="N17" s="22">
        <v>16</v>
      </c>
      <c r="O17" s="39"/>
      <c r="P17" s="40"/>
      <c r="Q17" s="63"/>
      <c r="R17" s="64">
        <f>SUM(C17:Q17)</f>
        <v>663</v>
      </c>
      <c r="S17" s="113"/>
    </row>
    <row r="18" spans="1:20" s="4" customFormat="1" ht="30" customHeight="1">
      <c r="A18" s="32" t="s">
        <v>22</v>
      </c>
      <c r="B18" s="108" t="s">
        <v>34</v>
      </c>
      <c r="C18" s="21">
        <v>40</v>
      </c>
      <c r="D18" s="22">
        <v>32</v>
      </c>
      <c r="E18" s="22">
        <v>100</v>
      </c>
      <c r="F18" s="21">
        <v>2</v>
      </c>
      <c r="G18" s="22">
        <v>33</v>
      </c>
      <c r="H18" s="22">
        <v>28</v>
      </c>
      <c r="I18" s="21">
        <v>1</v>
      </c>
      <c r="J18" s="22">
        <v>100</v>
      </c>
      <c r="K18" s="22">
        <v>44</v>
      </c>
      <c r="L18" s="21">
        <v>25</v>
      </c>
      <c r="M18" s="22">
        <v>100</v>
      </c>
      <c r="N18" s="22">
        <v>43</v>
      </c>
      <c r="O18" s="39"/>
      <c r="P18" s="40"/>
      <c r="Q18" s="63"/>
      <c r="R18" s="64">
        <f>SUM(C18:Q18)</f>
        <v>548</v>
      </c>
      <c r="S18" s="112">
        <f>SUM(R18:R19)</f>
        <v>548</v>
      </c>
    </row>
    <row r="19" spans="1:20" s="4" customFormat="1" ht="30" customHeight="1">
      <c r="A19" s="32" t="s">
        <v>23</v>
      </c>
      <c r="B19" s="109"/>
      <c r="C19" s="75"/>
      <c r="D19" s="76"/>
      <c r="E19" s="76"/>
      <c r="F19" s="75"/>
      <c r="G19" s="76"/>
      <c r="H19" s="76"/>
      <c r="I19" s="75"/>
      <c r="J19" s="76"/>
      <c r="K19" s="76"/>
      <c r="L19" s="75"/>
      <c r="M19" s="76"/>
      <c r="N19" s="76"/>
      <c r="O19" s="77"/>
      <c r="P19" s="78"/>
      <c r="Q19" s="79"/>
      <c r="R19" s="80"/>
      <c r="S19" s="113"/>
    </row>
    <row r="20" spans="1:20" s="44" customFormat="1" ht="30" customHeight="1">
      <c r="A20" s="32" t="s">
        <v>22</v>
      </c>
      <c r="B20" s="108" t="s">
        <v>35</v>
      </c>
      <c r="C20" s="21">
        <v>21</v>
      </c>
      <c r="D20" s="22">
        <v>21</v>
      </c>
      <c r="E20" s="22">
        <v>41</v>
      </c>
      <c r="F20" s="21">
        <v>23</v>
      </c>
      <c r="G20" s="22">
        <v>100</v>
      </c>
      <c r="H20" s="22">
        <v>38</v>
      </c>
      <c r="I20" s="21">
        <v>100</v>
      </c>
      <c r="J20" s="22">
        <v>28</v>
      </c>
      <c r="K20" s="22">
        <v>36</v>
      </c>
      <c r="L20" s="21">
        <v>7</v>
      </c>
      <c r="M20" s="22">
        <v>100</v>
      </c>
      <c r="N20" s="22">
        <v>44</v>
      </c>
      <c r="O20" s="39"/>
      <c r="P20" s="40"/>
      <c r="Q20" s="63"/>
      <c r="R20" s="64">
        <f>SUM(C20:Q20)</f>
        <v>559</v>
      </c>
      <c r="S20" s="112">
        <f>SUM(R20:R21)</f>
        <v>559</v>
      </c>
    </row>
    <row r="21" spans="1:20" s="44" customFormat="1" ht="30" customHeight="1">
      <c r="A21" s="32" t="s">
        <v>23</v>
      </c>
      <c r="B21" s="109"/>
      <c r="C21" s="75"/>
      <c r="D21" s="76"/>
      <c r="E21" s="76"/>
      <c r="F21" s="75"/>
      <c r="G21" s="76"/>
      <c r="H21" s="76"/>
      <c r="I21" s="75"/>
      <c r="J21" s="76"/>
      <c r="K21" s="76"/>
      <c r="L21" s="75"/>
      <c r="M21" s="76"/>
      <c r="N21" s="76"/>
      <c r="O21" s="77"/>
      <c r="P21" s="78"/>
      <c r="Q21" s="79"/>
      <c r="R21" s="80"/>
      <c r="S21" s="113"/>
    </row>
    <row r="22" spans="1:20" s="44" customFormat="1" ht="30" customHeight="1">
      <c r="A22" s="33" t="s">
        <v>22</v>
      </c>
      <c r="B22" s="127" t="s">
        <v>40</v>
      </c>
      <c r="C22" s="16">
        <v>100</v>
      </c>
      <c r="D22" s="7">
        <v>28</v>
      </c>
      <c r="E22" s="7">
        <v>19</v>
      </c>
      <c r="F22" s="16">
        <v>12</v>
      </c>
      <c r="G22" s="7">
        <v>26</v>
      </c>
      <c r="H22" s="7">
        <v>100</v>
      </c>
      <c r="I22" s="16">
        <v>4</v>
      </c>
      <c r="J22" s="7">
        <v>100</v>
      </c>
      <c r="K22" s="7">
        <v>48</v>
      </c>
      <c r="L22" s="16">
        <v>33</v>
      </c>
      <c r="M22" s="7">
        <v>100</v>
      </c>
      <c r="N22" s="7">
        <v>6</v>
      </c>
      <c r="O22" s="45"/>
      <c r="P22" s="46"/>
      <c r="Q22" s="58"/>
      <c r="R22" s="47">
        <f>SUM(C22:Q22)</f>
        <v>576</v>
      </c>
      <c r="S22" s="112">
        <f>SUM(R22:R23)</f>
        <v>1343</v>
      </c>
    </row>
    <row r="23" spans="1:20" s="44" customFormat="1" ht="30" customHeight="1" thickBot="1">
      <c r="A23" s="65" t="s">
        <v>23</v>
      </c>
      <c r="B23" s="128"/>
      <c r="C23" s="66">
        <v>100</v>
      </c>
      <c r="D23" s="67">
        <v>100</v>
      </c>
      <c r="E23" s="67">
        <v>21</v>
      </c>
      <c r="F23" s="66">
        <v>17</v>
      </c>
      <c r="G23" s="67">
        <v>24</v>
      </c>
      <c r="H23" s="67">
        <v>36</v>
      </c>
      <c r="I23" s="66">
        <v>100</v>
      </c>
      <c r="J23" s="67">
        <v>100</v>
      </c>
      <c r="K23" s="67">
        <v>100</v>
      </c>
      <c r="L23" s="66">
        <v>100</v>
      </c>
      <c r="M23" s="67">
        <v>33</v>
      </c>
      <c r="N23" s="67">
        <v>36</v>
      </c>
      <c r="O23" s="68"/>
      <c r="P23" s="69"/>
      <c r="Q23" s="70"/>
      <c r="R23" s="62">
        <f>SUM(C23:Q23)</f>
        <v>767</v>
      </c>
      <c r="S23" s="129"/>
    </row>
    <row r="24" spans="1:20" s="44" customFormat="1" ht="30" customHeight="1">
      <c r="A24" s="35"/>
      <c r="B24" s="43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/>
      <c r="P24" s="42"/>
      <c r="Q24" s="42"/>
      <c r="R24" s="42"/>
      <c r="S24" s="42"/>
    </row>
    <row r="25" spans="1:20" s="4" customFormat="1" ht="30" customHeight="1" thickBot="1">
      <c r="A25" s="110" t="s">
        <v>11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5"/>
    </row>
    <row r="26" spans="1:20" s="4" customFormat="1" ht="30" customHeight="1">
      <c r="A26" s="31" t="s">
        <v>12</v>
      </c>
      <c r="B26" s="12" t="s">
        <v>29</v>
      </c>
      <c r="C26" s="15">
        <v>14</v>
      </c>
      <c r="D26" s="9">
        <v>32</v>
      </c>
      <c r="E26" s="9">
        <v>25</v>
      </c>
      <c r="F26" s="15">
        <v>100</v>
      </c>
      <c r="G26" s="9">
        <v>27</v>
      </c>
      <c r="H26" s="9">
        <v>48</v>
      </c>
      <c r="I26" s="15">
        <v>100</v>
      </c>
      <c r="J26" s="9">
        <v>100</v>
      </c>
      <c r="K26" s="9">
        <v>100</v>
      </c>
      <c r="L26" s="15">
        <v>30</v>
      </c>
      <c r="M26" s="9">
        <v>21</v>
      </c>
      <c r="N26" s="9">
        <v>49</v>
      </c>
      <c r="O26" s="18"/>
      <c r="P26" s="29"/>
      <c r="Q26" s="24"/>
      <c r="R26" s="27"/>
      <c r="S26" s="27">
        <f t="shared" ref="S26:S33" si="0">SUM(C26:Q26)</f>
        <v>646</v>
      </c>
    </row>
    <row r="27" spans="1:20" s="4" customFormat="1" ht="30" customHeight="1">
      <c r="A27" s="48" t="s">
        <v>25</v>
      </c>
      <c r="B27" s="132" t="s">
        <v>41</v>
      </c>
      <c r="C27" s="16">
        <v>-10</v>
      </c>
      <c r="D27" s="7">
        <v>0</v>
      </c>
      <c r="E27" s="7">
        <v>42</v>
      </c>
      <c r="F27" s="16">
        <v>0</v>
      </c>
      <c r="G27" s="7">
        <v>3</v>
      </c>
      <c r="H27" s="7">
        <v>49</v>
      </c>
      <c r="I27" s="16">
        <v>100</v>
      </c>
      <c r="J27" s="7">
        <v>23</v>
      </c>
      <c r="K27" s="7">
        <v>25</v>
      </c>
      <c r="L27" s="130"/>
      <c r="M27" s="131"/>
      <c r="N27" s="131"/>
      <c r="O27" s="19"/>
      <c r="P27" s="6"/>
      <c r="Q27" s="25"/>
      <c r="R27" s="28"/>
      <c r="S27" s="28">
        <f t="shared" si="0"/>
        <v>232</v>
      </c>
    </row>
    <row r="28" spans="1:20" s="4" customFormat="1" ht="30" customHeight="1">
      <c r="A28" s="33" t="s">
        <v>14</v>
      </c>
      <c r="B28" s="13" t="s">
        <v>32</v>
      </c>
      <c r="C28" s="16">
        <v>14</v>
      </c>
      <c r="D28" s="7">
        <v>28</v>
      </c>
      <c r="E28" s="7">
        <v>32</v>
      </c>
      <c r="F28" s="16">
        <v>18</v>
      </c>
      <c r="G28" s="7">
        <v>18</v>
      </c>
      <c r="H28" s="7">
        <v>21</v>
      </c>
      <c r="I28" s="16">
        <v>100</v>
      </c>
      <c r="J28" s="7">
        <v>18</v>
      </c>
      <c r="K28" s="7">
        <v>42</v>
      </c>
      <c r="L28" s="16">
        <v>100</v>
      </c>
      <c r="M28" s="7">
        <v>15</v>
      </c>
      <c r="N28" s="7">
        <v>41</v>
      </c>
      <c r="O28" s="19"/>
      <c r="P28" s="6"/>
      <c r="Q28" s="25"/>
      <c r="R28" s="28"/>
      <c r="S28" s="28">
        <f t="shared" si="0"/>
        <v>447</v>
      </c>
    </row>
    <row r="29" spans="1:20" s="4" customFormat="1" ht="30" customHeight="1">
      <c r="A29" s="48" t="s">
        <v>26</v>
      </c>
      <c r="B29" s="132" t="s">
        <v>42</v>
      </c>
      <c r="C29" s="16">
        <v>-10</v>
      </c>
      <c r="D29" s="7">
        <v>15</v>
      </c>
      <c r="E29" s="7">
        <v>39</v>
      </c>
      <c r="F29" s="16">
        <v>100</v>
      </c>
      <c r="G29" s="7">
        <v>16</v>
      </c>
      <c r="H29" s="7">
        <v>4</v>
      </c>
      <c r="I29" s="16">
        <v>44</v>
      </c>
      <c r="J29" s="7">
        <v>48</v>
      </c>
      <c r="K29" s="7">
        <v>16</v>
      </c>
      <c r="L29" s="16">
        <v>25</v>
      </c>
      <c r="M29" s="7">
        <v>27</v>
      </c>
      <c r="N29" s="7">
        <v>100</v>
      </c>
      <c r="O29" s="19"/>
      <c r="P29" s="6"/>
      <c r="Q29" s="25"/>
      <c r="R29" s="28"/>
      <c r="S29" s="133">
        <f t="shared" si="0"/>
        <v>424</v>
      </c>
    </row>
    <row r="30" spans="1:20" s="4" customFormat="1" ht="30" customHeight="1">
      <c r="A30" s="33" t="s">
        <v>15</v>
      </c>
      <c r="B30" s="13" t="s">
        <v>31</v>
      </c>
      <c r="C30" s="16">
        <v>2</v>
      </c>
      <c r="D30" s="7">
        <v>14</v>
      </c>
      <c r="E30" s="7">
        <v>100</v>
      </c>
      <c r="F30" s="16">
        <v>13</v>
      </c>
      <c r="G30" s="7">
        <v>15</v>
      </c>
      <c r="H30" s="7">
        <v>44</v>
      </c>
      <c r="I30" s="16">
        <v>14</v>
      </c>
      <c r="J30" s="7">
        <v>100</v>
      </c>
      <c r="K30" s="7">
        <v>100</v>
      </c>
      <c r="L30" s="16">
        <v>9</v>
      </c>
      <c r="M30" s="7">
        <v>39</v>
      </c>
      <c r="N30" s="7">
        <v>100</v>
      </c>
      <c r="O30" s="19"/>
      <c r="P30" s="6"/>
      <c r="Q30" s="25"/>
      <c r="R30" s="28"/>
      <c r="S30" s="28">
        <f t="shared" si="0"/>
        <v>550</v>
      </c>
    </row>
    <row r="31" spans="1:20" s="4" customFormat="1" ht="30" customHeight="1">
      <c r="A31" s="48" t="s">
        <v>27</v>
      </c>
      <c r="B31" s="132" t="s">
        <v>43</v>
      </c>
      <c r="C31" s="16">
        <v>1</v>
      </c>
      <c r="D31" s="7">
        <v>14</v>
      </c>
      <c r="E31" s="7">
        <v>100</v>
      </c>
      <c r="F31" s="16">
        <v>6</v>
      </c>
      <c r="G31" s="7">
        <v>14</v>
      </c>
      <c r="H31" s="7">
        <v>21</v>
      </c>
      <c r="I31" s="16">
        <v>24</v>
      </c>
      <c r="J31" s="7">
        <v>46</v>
      </c>
      <c r="K31" s="7">
        <v>100</v>
      </c>
      <c r="L31" s="16">
        <v>14</v>
      </c>
      <c r="M31" s="7">
        <v>35</v>
      </c>
      <c r="N31" s="7">
        <v>100</v>
      </c>
      <c r="O31" s="19"/>
      <c r="P31" s="6"/>
      <c r="Q31" s="25"/>
      <c r="R31" s="28"/>
      <c r="S31" s="133">
        <f t="shared" si="0"/>
        <v>475</v>
      </c>
    </row>
    <row r="32" spans="1:20" s="4" customFormat="1" ht="30" customHeight="1">
      <c r="A32" s="33" t="s">
        <v>16</v>
      </c>
      <c r="B32" s="13" t="s">
        <v>30</v>
      </c>
      <c r="C32" s="16">
        <v>29</v>
      </c>
      <c r="D32" s="7">
        <v>35</v>
      </c>
      <c r="E32" s="7">
        <v>38</v>
      </c>
      <c r="F32" s="16">
        <v>17</v>
      </c>
      <c r="G32" s="7">
        <v>20</v>
      </c>
      <c r="H32" s="7">
        <v>100</v>
      </c>
      <c r="I32" s="16">
        <v>100</v>
      </c>
      <c r="J32" s="7">
        <v>100</v>
      </c>
      <c r="K32" s="7">
        <v>35</v>
      </c>
      <c r="L32" s="130"/>
      <c r="M32" s="131"/>
      <c r="N32" s="131"/>
      <c r="O32" s="19"/>
      <c r="P32" s="6"/>
      <c r="Q32" s="25"/>
      <c r="R32" s="28"/>
      <c r="S32" s="28">
        <f t="shared" si="0"/>
        <v>474</v>
      </c>
    </row>
    <row r="33" spans="1:19" s="4" customFormat="1" ht="30" customHeight="1" thickBot="1">
      <c r="A33" s="49" t="s">
        <v>27</v>
      </c>
      <c r="B33" s="134" t="s">
        <v>44</v>
      </c>
      <c r="C33" s="17">
        <v>6</v>
      </c>
      <c r="D33" s="10">
        <v>6</v>
      </c>
      <c r="E33" s="10">
        <v>15</v>
      </c>
      <c r="F33" s="17">
        <v>15</v>
      </c>
      <c r="G33" s="10">
        <v>46</v>
      </c>
      <c r="H33" s="10">
        <v>49</v>
      </c>
      <c r="I33" s="17">
        <v>26</v>
      </c>
      <c r="J33" s="10">
        <v>25</v>
      </c>
      <c r="K33" s="10">
        <v>100</v>
      </c>
      <c r="L33" s="17">
        <v>100</v>
      </c>
      <c r="M33" s="10">
        <v>34</v>
      </c>
      <c r="N33" s="10">
        <v>47</v>
      </c>
      <c r="O33" s="11"/>
      <c r="P33" s="8"/>
      <c r="Q33" s="26"/>
      <c r="R33" s="20"/>
      <c r="S33" s="135">
        <f t="shared" si="0"/>
        <v>469</v>
      </c>
    </row>
    <row r="34" spans="1:19" s="4" customFormat="1" ht="30" customHeight="1">
      <c r="A34" s="50"/>
      <c r="B34" s="5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52"/>
      <c r="P34" s="52"/>
      <c r="Q34" s="52"/>
      <c r="R34" s="52"/>
      <c r="S34" s="53"/>
    </row>
    <row r="35" spans="1:19" s="4" customFormat="1" ht="30" customHeight="1">
      <c r="A35" s="50"/>
      <c r="B35" s="5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52"/>
      <c r="P35" s="52"/>
      <c r="Q35" s="52"/>
      <c r="R35" s="52"/>
      <c r="S35" s="53"/>
    </row>
    <row r="36" spans="1:19" s="4" customFormat="1" ht="30" customHeight="1">
      <c r="A36" s="50"/>
      <c r="B36" s="5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52"/>
      <c r="P36" s="52"/>
      <c r="Q36" s="52"/>
      <c r="R36" s="52"/>
      <c r="S36" s="53"/>
    </row>
    <row r="37" spans="1:19" s="4" customFormat="1" ht="30" customHeight="1" thickBot="1">
      <c r="A37" s="50"/>
      <c r="B37" s="5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52"/>
      <c r="P37" s="52"/>
      <c r="Q37" s="52"/>
      <c r="R37" s="52"/>
      <c r="S37" s="53"/>
    </row>
    <row r="38" spans="1:19" s="4" customFormat="1" ht="30" customHeight="1" thickBot="1">
      <c r="A38" s="87" t="s">
        <v>17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2"/>
    </row>
    <row r="39" spans="1:19" s="4" customFormat="1" ht="30" customHeight="1">
      <c r="A39" s="31" t="s">
        <v>12</v>
      </c>
      <c r="B39" s="12" t="s">
        <v>41</v>
      </c>
      <c r="C39" s="15">
        <v>0</v>
      </c>
      <c r="D39" s="9">
        <v>29</v>
      </c>
      <c r="E39" s="9">
        <v>100</v>
      </c>
      <c r="F39" s="15">
        <v>100</v>
      </c>
      <c r="G39" s="9">
        <v>100</v>
      </c>
      <c r="H39" s="9">
        <v>25</v>
      </c>
      <c r="I39" s="15">
        <v>13</v>
      </c>
      <c r="J39" s="9">
        <v>35</v>
      </c>
      <c r="K39" s="9">
        <v>37</v>
      </c>
      <c r="L39" s="15">
        <v>100</v>
      </c>
      <c r="M39" s="9">
        <v>11</v>
      </c>
      <c r="N39" s="9">
        <v>24</v>
      </c>
      <c r="O39" s="54"/>
      <c r="P39" s="55"/>
      <c r="Q39" s="56"/>
      <c r="R39" s="57"/>
      <c r="S39" s="57">
        <f>SUM(C39:Q39)</f>
        <v>574</v>
      </c>
    </row>
    <row r="40" spans="1:19" s="4" customFormat="1" ht="30" customHeight="1">
      <c r="A40" s="48" t="s">
        <v>45</v>
      </c>
      <c r="B40" s="132" t="s">
        <v>42</v>
      </c>
      <c r="C40" s="16">
        <v>8</v>
      </c>
      <c r="D40" s="7">
        <v>16</v>
      </c>
      <c r="E40" s="7">
        <v>27</v>
      </c>
      <c r="F40" s="16">
        <v>0</v>
      </c>
      <c r="G40" s="7">
        <v>7</v>
      </c>
      <c r="H40" s="7">
        <v>19</v>
      </c>
      <c r="I40" s="16">
        <v>2</v>
      </c>
      <c r="J40" s="7">
        <v>12</v>
      </c>
      <c r="K40" s="7">
        <v>33</v>
      </c>
      <c r="L40" s="16">
        <v>100</v>
      </c>
      <c r="M40" s="7">
        <v>33</v>
      </c>
      <c r="N40" s="7">
        <v>61</v>
      </c>
      <c r="O40" s="45"/>
      <c r="P40" s="46"/>
      <c r="Q40" s="58"/>
      <c r="R40" s="47"/>
      <c r="S40" s="133">
        <f>SUM(C40:Q40)</f>
        <v>318</v>
      </c>
    </row>
    <row r="41" spans="1:19" s="4" customFormat="1" ht="30" customHeight="1">
      <c r="A41" s="33" t="s">
        <v>14</v>
      </c>
      <c r="B41" s="13" t="s">
        <v>43</v>
      </c>
      <c r="C41" s="16">
        <v>100</v>
      </c>
      <c r="D41" s="7">
        <v>100</v>
      </c>
      <c r="E41" s="7">
        <v>100</v>
      </c>
      <c r="F41" s="16">
        <v>100</v>
      </c>
      <c r="G41" s="7">
        <v>100</v>
      </c>
      <c r="H41" s="7">
        <v>10</v>
      </c>
      <c r="I41" s="16">
        <v>30</v>
      </c>
      <c r="J41" s="7">
        <v>26</v>
      </c>
      <c r="K41" s="7">
        <v>100</v>
      </c>
      <c r="L41" s="130"/>
      <c r="M41" s="131"/>
      <c r="N41" s="131"/>
      <c r="O41" s="45"/>
      <c r="P41" s="46"/>
      <c r="Q41" s="58"/>
      <c r="R41" s="47"/>
      <c r="S41" s="47">
        <f>SUM(C41:Q41)</f>
        <v>666</v>
      </c>
    </row>
    <row r="42" spans="1:19" s="4" customFormat="1" ht="30" customHeight="1" thickBot="1">
      <c r="A42" s="49" t="s">
        <v>45</v>
      </c>
      <c r="B42" s="134" t="s">
        <v>44</v>
      </c>
      <c r="C42" s="17">
        <v>100</v>
      </c>
      <c r="D42" s="10">
        <v>100</v>
      </c>
      <c r="E42" s="10">
        <v>31</v>
      </c>
      <c r="F42" s="17">
        <v>15</v>
      </c>
      <c r="G42" s="10">
        <v>39</v>
      </c>
      <c r="H42" s="10">
        <v>33</v>
      </c>
      <c r="I42" s="17">
        <v>19</v>
      </c>
      <c r="J42" s="10">
        <v>35</v>
      </c>
      <c r="K42" s="10">
        <v>45</v>
      </c>
      <c r="L42" s="17">
        <v>26</v>
      </c>
      <c r="M42" s="10">
        <v>27</v>
      </c>
      <c r="N42" s="10">
        <v>36</v>
      </c>
      <c r="O42" s="59"/>
      <c r="P42" s="60"/>
      <c r="Q42" s="61"/>
      <c r="R42" s="62"/>
      <c r="S42" s="62">
        <f>SUM(C42:Q42)</f>
        <v>506</v>
      </c>
    </row>
    <row r="43" spans="1:19" s="4" customFormat="1" ht="30" customHeight="1">
      <c r="A43" s="50"/>
      <c r="B43" s="5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52"/>
      <c r="P43" s="52"/>
      <c r="Q43" s="52"/>
      <c r="R43" s="52"/>
      <c r="S43" s="53"/>
    </row>
    <row r="44" spans="1:19" s="4" customFormat="1" ht="30" customHeight="1" thickBot="1">
      <c r="A44" s="50"/>
      <c r="B44" s="5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2"/>
      <c r="P44" s="52"/>
      <c r="Q44" s="52"/>
      <c r="R44" s="52"/>
      <c r="S44" s="53"/>
    </row>
    <row r="45" spans="1:19" s="4" customFormat="1" ht="30" customHeight="1" thickBot="1">
      <c r="A45" s="87" t="s">
        <v>19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2"/>
    </row>
    <row r="46" spans="1:19" s="4" customFormat="1" ht="30" customHeight="1">
      <c r="A46" s="31" t="s">
        <v>20</v>
      </c>
      <c r="B46" s="137" t="s">
        <v>41</v>
      </c>
      <c r="C46" s="15">
        <v>13</v>
      </c>
      <c r="D46" s="9">
        <v>29</v>
      </c>
      <c r="E46" s="9">
        <v>48</v>
      </c>
      <c r="F46" s="15">
        <v>13</v>
      </c>
      <c r="G46" s="9">
        <v>21</v>
      </c>
      <c r="H46" s="9">
        <v>29</v>
      </c>
      <c r="I46" s="15">
        <v>20</v>
      </c>
      <c r="J46" s="9">
        <v>11</v>
      </c>
      <c r="K46" s="9">
        <v>14</v>
      </c>
      <c r="L46" s="15">
        <v>11</v>
      </c>
      <c r="M46" s="9">
        <v>12</v>
      </c>
      <c r="N46" s="9">
        <v>40</v>
      </c>
      <c r="O46" s="54"/>
      <c r="P46" s="55"/>
      <c r="Q46" s="56"/>
      <c r="R46" s="57"/>
      <c r="S46" s="136">
        <f>SUM(C46:Q46)</f>
        <v>261</v>
      </c>
    </row>
    <row r="47" spans="1:19" s="4" customFormat="1" ht="30" customHeight="1" thickBot="1">
      <c r="A47" s="49" t="s">
        <v>28</v>
      </c>
      <c r="B47" s="23" t="s">
        <v>43</v>
      </c>
      <c r="C47" s="17">
        <v>100</v>
      </c>
      <c r="D47" s="10">
        <v>100</v>
      </c>
      <c r="E47" s="10">
        <v>100</v>
      </c>
      <c r="F47" s="17">
        <v>100</v>
      </c>
      <c r="G47" s="10">
        <v>100</v>
      </c>
      <c r="H47" s="10">
        <v>10</v>
      </c>
      <c r="I47" s="17">
        <v>30</v>
      </c>
      <c r="J47" s="10">
        <v>26</v>
      </c>
      <c r="K47" s="10">
        <v>100</v>
      </c>
      <c r="L47" s="138"/>
      <c r="M47" s="139"/>
      <c r="N47" s="139"/>
      <c r="O47" s="59"/>
      <c r="P47" s="60"/>
      <c r="Q47" s="61"/>
      <c r="R47" s="62"/>
      <c r="S47" s="62">
        <f>SUM(C47:Q47)</f>
        <v>666</v>
      </c>
    </row>
    <row r="48" spans="1:19" s="4" customFormat="1" ht="30" customHeight="1" thickBot="1">
      <c r="A48" s="87" t="s">
        <v>8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9"/>
    </row>
    <row r="49" spans="1:19" s="4" customFormat="1" ht="30" customHeight="1">
      <c r="A49" s="31" t="s">
        <v>8</v>
      </c>
      <c r="B49" s="137" t="s">
        <v>42</v>
      </c>
      <c r="C49" s="15">
        <v>9</v>
      </c>
      <c r="D49" s="9">
        <v>45</v>
      </c>
      <c r="E49" s="9">
        <v>100</v>
      </c>
      <c r="F49" s="15">
        <v>100</v>
      </c>
      <c r="G49" s="9">
        <v>2</v>
      </c>
      <c r="H49" s="9">
        <v>10</v>
      </c>
      <c r="I49" s="15">
        <v>-10</v>
      </c>
      <c r="J49" s="9">
        <v>11</v>
      </c>
      <c r="K49" s="9">
        <v>100</v>
      </c>
      <c r="L49" s="15">
        <v>100</v>
      </c>
      <c r="M49" s="9">
        <v>100</v>
      </c>
      <c r="N49" s="9">
        <v>42</v>
      </c>
      <c r="O49" s="54"/>
      <c r="P49" s="55"/>
      <c r="Q49" s="56"/>
      <c r="R49" s="57"/>
      <c r="S49" s="140">
        <f>SUM(C49:Q49)</f>
        <v>609</v>
      </c>
    </row>
    <row r="50" spans="1:19" s="4" customFormat="1" ht="30" customHeight="1" thickBot="1">
      <c r="A50" s="49" t="s">
        <v>46</v>
      </c>
      <c r="B50" s="23" t="s">
        <v>44</v>
      </c>
      <c r="C50" s="17">
        <v>100</v>
      </c>
      <c r="D50" s="10">
        <v>33</v>
      </c>
      <c r="E50" s="10">
        <v>43</v>
      </c>
      <c r="F50" s="17">
        <v>3</v>
      </c>
      <c r="G50" s="10">
        <v>100</v>
      </c>
      <c r="H50" s="10">
        <v>100</v>
      </c>
      <c r="I50" s="17">
        <v>18</v>
      </c>
      <c r="J50" s="10">
        <v>21</v>
      </c>
      <c r="K50" s="10">
        <v>100</v>
      </c>
      <c r="L50" s="17">
        <v>100</v>
      </c>
      <c r="M50" s="10">
        <v>18</v>
      </c>
      <c r="N50" s="10">
        <v>22</v>
      </c>
      <c r="O50" s="59"/>
      <c r="P50" s="60"/>
      <c r="Q50" s="61"/>
      <c r="R50" s="62"/>
      <c r="S50" s="62">
        <f>SUM(C50:Q50)</f>
        <v>658</v>
      </c>
    </row>
    <row r="51" spans="1:19" s="4" customFormat="1" ht="30" customHeight="1" thickBot="1">
      <c r="A51" s="35"/>
      <c r="B51" s="36" t="s">
        <v>18</v>
      </c>
      <c r="C51" s="90" t="s">
        <v>47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2"/>
    </row>
    <row r="52" spans="1:19" s="4" customFormat="1">
      <c r="A52" s="34"/>
    </row>
    <row r="53" spans="1:19" s="4" customFormat="1">
      <c r="A53" s="34"/>
    </row>
    <row r="54" spans="1:19" s="4" customFormat="1">
      <c r="A54" s="34"/>
    </row>
    <row r="55" spans="1:19" s="4" customFormat="1">
      <c r="A55" s="34"/>
    </row>
    <row r="56" spans="1:19" s="4" customFormat="1">
      <c r="A56" s="34"/>
    </row>
    <row r="57" spans="1:19" s="4" customFormat="1">
      <c r="A57" s="34"/>
    </row>
  </sheetData>
  <sheetProtection selectLockedCells="1" selectUnlockedCells="1"/>
  <sortState ref="A9:AE17">
    <sortCondition descending="1" ref="S9:S17"/>
  </sortState>
  <mergeCells count="34">
    <mergeCell ref="A38:S38"/>
    <mergeCell ref="B22:B23"/>
    <mergeCell ref="S22:S23"/>
    <mergeCell ref="B1:N1"/>
    <mergeCell ref="A2:A3"/>
    <mergeCell ref="B2:B3"/>
    <mergeCell ref="C2:E2"/>
    <mergeCell ref="F2:H2"/>
    <mergeCell ref="I2:K2"/>
    <mergeCell ref="L2:N2"/>
    <mergeCell ref="S4:S7"/>
    <mergeCell ref="B16:B17"/>
    <mergeCell ref="S16:S17"/>
    <mergeCell ref="B18:B19"/>
    <mergeCell ref="B20:B21"/>
    <mergeCell ref="S8:S9"/>
    <mergeCell ref="S10:S11"/>
    <mergeCell ref="S20:S21"/>
    <mergeCell ref="A48:S48"/>
    <mergeCell ref="C51:S51"/>
    <mergeCell ref="S2:S3"/>
    <mergeCell ref="O2:O3"/>
    <mergeCell ref="P2:P3"/>
    <mergeCell ref="Q2:Q3"/>
    <mergeCell ref="A45:S45"/>
    <mergeCell ref="R2:R3"/>
    <mergeCell ref="B8:B9"/>
    <mergeCell ref="B10:B11"/>
    <mergeCell ref="B12:B13"/>
    <mergeCell ref="B14:B15"/>
    <mergeCell ref="A25:S25"/>
    <mergeCell ref="S12:S13"/>
    <mergeCell ref="S14:S15"/>
    <mergeCell ref="S18:S19"/>
  </mergeCells>
  <printOptions horizontalCentered="1"/>
  <pageMargins left="0" right="0" top="0.19685039370078741" bottom="0" header="3.937007874015748E-2" footer="0.51181102362204722"/>
  <pageSetup paperSize="9" firstPageNumber="0" orientation="landscape" horizontalDpi="4294967293" verticalDpi="4294967293" r:id="rId1"/>
  <headerFooter alignWithMargins="0"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 Tir</vt:lpstr>
      <vt:lpstr>'Feuille Tir'!Excel_BuiltIn__FilterDatabase</vt:lpstr>
      <vt:lpstr>'Feuille Tir'!Impression_des_titres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2</cp:revision>
  <cp:lastPrinted>2025-08-22T21:16:39Z</cp:lastPrinted>
  <dcterms:created xsi:type="dcterms:W3CDTF">2007-08-18T08:20:47Z</dcterms:created>
  <dcterms:modified xsi:type="dcterms:W3CDTF">2025-08-31T08:24:10Z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